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Estudiante\Desktop\"/>
    </mc:Choice>
  </mc:AlternateContent>
  <bookViews>
    <workbookView xWindow="0" yWindow="0" windowWidth="20490" windowHeight="705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 i="10" l="1"/>
  <c r="B21" i="10"/>
  <c r="B25" i="9"/>
  <c r="B22" i="9"/>
  <c r="B13" i="9" l="1"/>
  <c r="B10" i="9"/>
  <c r="B7" i="9"/>
  <c r="D9" i="8"/>
  <c r="B19" i="9"/>
  <c r="D8" i="8"/>
  <c r="B9" i="8"/>
  <c r="B8" i="8"/>
  <c r="C26" i="15" l="1"/>
  <c r="C25" i="15"/>
  <c r="C24" i="15"/>
  <c r="B24" i="15"/>
  <c r="C23" i="15"/>
  <c r="C22" i="15"/>
  <c r="C21" i="15"/>
  <c r="B21" i="15"/>
  <c r="C20" i="15"/>
  <c r="C19" i="15"/>
  <c r="C18" i="15"/>
  <c r="B18" i="15"/>
  <c r="C15" i="15"/>
  <c r="C14" i="15"/>
  <c r="C13" i="15"/>
  <c r="B13" i="15"/>
  <c r="C12" i="15"/>
  <c r="C11" i="15"/>
  <c r="C10" i="15"/>
  <c r="B10" i="15"/>
  <c r="C9" i="15"/>
  <c r="C8" i="15"/>
  <c r="C7" i="15"/>
  <c r="B7" i="15"/>
  <c r="B12" i="12" l="1"/>
  <c r="B13" i="12"/>
  <c r="B11" i="12"/>
  <c r="B7" i="12"/>
  <c r="B8" i="12"/>
  <c r="B6" i="12"/>
  <c r="C19" i="10"/>
  <c r="C20" i="10"/>
  <c r="C21" i="10"/>
  <c r="C22" i="10"/>
  <c r="C23" i="10"/>
  <c r="C24" i="10"/>
  <c r="C25" i="10"/>
  <c r="C26" i="10"/>
  <c r="C18" i="10"/>
  <c r="C10" i="10"/>
  <c r="C11" i="10"/>
  <c r="C12" i="10"/>
  <c r="C13" i="10"/>
  <c r="C14" i="10"/>
  <c r="C15" i="10"/>
  <c r="C8" i="10"/>
  <c r="C9" i="10"/>
  <c r="B24" i="10"/>
  <c r="B13" i="10"/>
  <c r="B10" i="10"/>
  <c r="B10" i="8"/>
  <c r="D10" i="8"/>
  <c r="B7" i="10"/>
  <c r="B7" i="8"/>
  <c r="B18" i="10" l="1"/>
  <c r="D7" i="8"/>
</calcChain>
</file>

<file path=xl/sharedStrings.xml><?xml version="1.0" encoding="utf-8"?>
<sst xmlns="http://schemas.openxmlformats.org/spreadsheetml/2006/main" count="399" uniqueCount="255">
  <si>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</si>
  <si>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</si>
  <si>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</si>
  <si>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</si>
  <si>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</si>
  <si>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</si>
  <si>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</si>
  <si>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</si>
  <si>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</si>
  <si>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</si>
  <si>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</si>
  <si>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</si>
  <si>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</si>
  <si>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</si>
  <si>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</si>
  <si>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</si>
  <si>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</si>
  <si>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</si>
  <si>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</si>
  <si>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</si>
  <si>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</si>
  <si>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</si>
  <si>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</si>
  <si>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</si>
  <si>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</si>
  <si>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</si>
  <si>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</si>
  <si>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</si>
  <si>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</si>
  <si>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</si>
  <si>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</si>
  <si>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</si>
  <si>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</si>
  <si>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</si>
  <si>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</si>
  <si>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</si>
  <si>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</si>
  <si>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</si>
  <si>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</si>
  <si>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</si>
  <si>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</si>
  <si>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</si>
  <si>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</si>
  <si>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</si>
  <si>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</si>
  <si>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</si>
  <si>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</si>
  <si>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</si>
  <si>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</si>
  <si>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</si>
  <si>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</si>
  <si>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</si>
  <si>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</si>
  <si>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</si>
  <si>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</si>
  <si>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</si>
  <si>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</si>
  <si>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</si>
  <si>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</si>
  <si>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</si>
  <si>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</si>
  <si>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</si>
  <si>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</si>
  <si>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</si>
  <si>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</si>
  <si>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</si>
  <si>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</si>
  <si>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</si>
  <si>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</si>
  <si>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</si>
  <si>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</si>
  <si>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</si>
  <si>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</si>
  <si>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</si>
  <si>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</si>
  <si>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</si>
  <si>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</si>
  <si>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</si>
  <si>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</si>
  <si>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</si>
  <si>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</si>
  <si>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</si>
  <si>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</si>
  <si>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</si>
  <si>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</si>
  <si>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</si>
  <si>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</si>
  <si>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</si>
  <si>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</si>
  <si>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</si>
  <si>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</si>
  <si>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</si>
  <si>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</si>
  <si>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</si>
  <si>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</si>
  <si>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</si>
  <si>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</si>
  <si>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</si>
  <si>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</si>
  <si>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</si>
  <si>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</si>
  <si>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</si>
  <si>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</si>
  <si>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</si>
  <si>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</si>
  <si>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</si>
  <si>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</si>
  <si>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</si>
  <si>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</si>
  <si>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</si>
  <si>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</si>
  <si>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</si>
  <si>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</si>
  <si>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</si>
  <si>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</si>
  <si>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</si>
  <si>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</si>
  <si>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</si>
  <si>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</si>
  <si>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</si>
  <si>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</si>
  <si>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</si>
  <si>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</si>
  <si>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</si>
  <si>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</si>
  <si>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</si>
  <si>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</si>
  <si>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</si>
  <si>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</si>
  <si>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</si>
  <si>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</si>
  <si>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</si>
  <si>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</si>
  <si>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</si>
  <si>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</si>
  <si>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</si>
  <si>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</si>
  <si>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</si>
  <si>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</si>
  <si>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</si>
  <si>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</si>
  <si>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</si>
  <si>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</si>
  <si>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</si>
  <si>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</si>
  <si>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</si>
  <si>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</si>
  <si>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</si>
  <si>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</si>
  <si>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</si>
  <si>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</si>
  <si>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</si>
  <si>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</si>
  <si>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</si>
  <si>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</si>
  <si>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</si>
  <si>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</si>
  <si>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</si>
  <si>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</si>
  <si>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</si>
  <si>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</si>
  <si>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</si>
  <si>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</si>
  <si>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</si>
  <si>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</si>
  <si>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</si>
  <si>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</si>
  <si>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</si>
  <si>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</si>
  <si>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</si>
  <si>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</si>
  <si>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</si>
  <si>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</si>
  <si>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</si>
  <si>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</si>
  <si>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</si>
  <si>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</si>
  <si>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</si>
  <si>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</si>
  <si>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</si>
  <si>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</si>
  <si>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</si>
  <si>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</si>
  <si>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</si>
  <si>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</si>
  <si>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Institución Educativa Colegio Integrado Campo Dos</t>
  </si>
  <si>
    <t>Wilson Fidel Burgos Torres</t>
  </si>
  <si>
    <t>Violencia Sexual</t>
  </si>
  <si>
    <t>1 Se cuenta con un comité de convivencia establecido para el análisis de estos casos, ademas de esto posee docente orientador que realiza actividades de prevención vinculadas con el proyecto pedagógico transversal de educación sexual frente a los diferentes tipos de violencia sexual  y promoción de los derechos sexuales y reproductivos en los NNJA.</t>
  </si>
  <si>
    <t>3. Apoyo de entidades externas a través de actividades de sensiblización frente a la problematica.</t>
  </si>
  <si>
    <t>2 Como fortaleza frente a estas situaciones de riesgo la institución posee manual de convivencia donde se tipifican las situaciones tipo I, II y II con los protocolos establecidos frente a cada caso. De igual forma dentro del manual y en instalaciones del colegio se encuentra información explicita para la activación de la ruta de atención en estos casos donde se vea afectada la integridad de cualquier estudiante.</t>
  </si>
  <si>
    <t>1.Existe una cultura en la que las víctimas se sientan avergonzadas o temerosas de denunciar la violencia sexual.</t>
  </si>
  <si>
    <t>2. Desconocimiento o ignorancia de sus derechos sexuales y reproductivos.</t>
  </si>
  <si>
    <t>3. Relaciones y comunicación deteriorada o nula con los padres de familia.</t>
  </si>
  <si>
    <t>Violencia sexual</t>
  </si>
  <si>
    <t>Las normas sociales y culturales patriarcales pueden perpetuar la desigualdad de género y la violencia contra llos NNJA de la zona. Esto puede incluir la tolerancia o normalización de la violencia sexual en la comunidad.
La falta de conciencia y educación sobre los derechos sexuales y reproductivos puede contribuir a la perpetuación de la violencia sexual en la región. La falta de acceso a información precisa y servicios de salud sexual y reproductiva puede dejar a las personas vulnerables a la explotación y el abuso.</t>
  </si>
  <si>
    <t>La falta de conciencia y educación sobre los derechos sexuales y reproductivos puede contribuir a la perpetuación de la violencia sexual en la región. La falta de acceso a información precisa y servicios de salud sexual y reproductiva puede dejar a las personas vulnerables a la explotación y el abuso.
La violencia sexual puede causar lesiones físicas graves, incluidas heridas, hematomas, fracturas y lesiones internas. Además, las víctimas pueden enfrentar riesgos de salud a largo plazo, como infecciones de transmisión sexual (ITS), embarazos no deseados y complicaciones de salud reproductiva.
La violencia sexual puede tener graves repercusiones en la educación de las víctimas, incluida la disminución del rendimiento académico, el ausentismo escolar, la interrupción de la educación y el abandono escolar. Estos efectos pueden limitar las oportunidades futuras de las víctimas y perpetuar el ciclo de pobreza y marginalización</t>
  </si>
  <si>
    <t>Capacitar al personal en los protocolos específicos de actuación ante casos de violencia sexual, cómo identificar señales de alerta, cómo abordar adecuadamente las denuncias y ofrecer apoyo y derivación a las víctimas.</t>
  </si>
  <si>
    <t xml:space="preserve">Establecer vínculos y colaboraciones con otras instituciones y organizaciones locales, como centros de salud, servicios sociales y organizaciones de derechos humanos, para asegurar una respuesta integral y coordinada a la violencia sexual en la comunidad educativa.
</t>
  </si>
  <si>
    <t>Organizar campañas educativas visuales en la escuela dirigidas a estudiantes, personal docente y padres de familia para aumentar la conciencia sobre la violencia sexual y sus efectos, a través de  carteles informativos y material educativo distribuido en la comunidad escolar.</t>
  </si>
  <si>
    <t>Se realizará apoyo y orientación a los estudiantes; con los padres de familia tambien se abordaran estos temas en escuela de padres para el mejoramiento de la comunicación entre padres e hijos, establecimiento o recuperación del vinculo afectivo.</t>
  </si>
  <si>
    <t>Proyecto Pedagógico Transversal de Educación Sexual.</t>
  </si>
  <si>
    <t>Gestión Directiva</t>
  </si>
  <si>
    <t>1. Establecimiento de contactos con organizaciones externas y especializadas en el tema.</t>
  </si>
  <si>
    <t>2. Inscripción de docentes a capacitar.</t>
  </si>
  <si>
    <t>2. conocimiento del personal docente que haria parte de la capacitación.</t>
  </si>
  <si>
    <t>3. Adquisición de conocimientos clave para la detección de casos de violencia sexual, acompañamiento y direccionamiento y derivación a entidades pertinentes (activación ruta de atención)</t>
  </si>
  <si>
    <t>3.Ejecución de los conocimientos adquiridos en la capacitación.</t>
  </si>
  <si>
    <t>Durante el desarrollo del año escolar</t>
  </si>
  <si>
    <t>Docentes, Psicorientador y Capacitador, Directivos.</t>
  </si>
  <si>
    <t>Impresiones, Medios Tecnologicos, Plataformas, redes sociales, video beam, internet, salon de profesores, instalaciones de la IE.</t>
  </si>
  <si>
    <t>1. Realizar gestión para establecer contacto con organizaciones que presten el servicio de capacitación frente a esta problemática.</t>
  </si>
  <si>
    <t>Wilson Fidel Burgos</t>
  </si>
  <si>
    <t>Guillermo Mendoza</t>
  </si>
  <si>
    <t>Docente Orientador</t>
  </si>
  <si>
    <t>Rector</t>
  </si>
  <si>
    <t>Luz Esther Niño
Maryuri Moreno</t>
  </si>
  <si>
    <t>Coordinadora Secundaria y Primaria</t>
  </si>
  <si>
    <t>Actualización y resignificación del manual de convivencia: Mantener al personal informado sobre la legislación vigente y las políticas institucionales relacionadas con la prevención y respuesta a la violencia sexual, asegurándose de que estén al tanto de sus responsabilidades legales y éticas.</t>
  </si>
  <si>
    <t>1. Capacitación por parte de la Secretaria de Educación frente a las modificaciones y resignificación a los manuales de convivencia en el 2024.</t>
  </si>
  <si>
    <t>2. Revisión detallada de todas las secciones del manual de convivencia.</t>
  </si>
  <si>
    <t>3. Realización de modificaciones y resignificación del manual de convivencia, tipos de situaciones y protocolos.</t>
  </si>
  <si>
    <t>1. Adquisición de conocimientos generales sobre la resignificación de los manuales de convivencia para el 2024</t>
  </si>
  <si>
    <t>2. Se determinan las secciones que se deben modificar teniendo en cuenta las indicaciones dadas por la secretaria de educación departamental.</t>
  </si>
  <si>
    <t>3. Manual de convivencia resignificado, actualizado con las indicaciones del Ministerio de educación nacional, se adhieren tipos de situaciones descritas, formatos de protocolo y las medidas pedagógicas según la situación, ademas de la ruta de atención integral.</t>
  </si>
  <si>
    <t>Docentes, Psicorientador y  Directivos.</t>
  </si>
  <si>
    <t>Apoyo Pedagógico</t>
  </si>
  <si>
    <t>1. Realizar gestión para establecer contacto con organizaciones que presten el servicio de capacitación y sensibilización frente a esta problemática para los estudiantes.</t>
  </si>
  <si>
    <t>2. Organización de cronograma para las intervenciones que realizara la entidad u organización externa</t>
  </si>
  <si>
    <t>3. Ejecución de charlas, talleres y campañas de promoción y prevención de la violencia sexual en la comunidad estudiantil.</t>
  </si>
  <si>
    <t>2. Planificación y cronograma de las actividades y responsables.</t>
  </si>
  <si>
    <t>3. Primordialmente el producto de estas actividades es prevenir que nuestros estudiantes sean victimas de violencia sexual catalogada en sus diferentes tipos y asi ellos puedan reportar o prevenir estas situaciones tanto para su protección personal como para sus compañero o personas cercanas.</t>
  </si>
  <si>
    <t>Erika Katherine Gelvez</t>
  </si>
  <si>
    <t>Representante Comité de convivencia.</t>
  </si>
  <si>
    <t>Docentes, estudiantes, Psicorientador y  Directivos.</t>
  </si>
  <si>
    <t>Prevención de riesgos psicosociales</t>
  </si>
  <si>
    <t>Fomentar una cultura de solidaridad y apoyo mutuo en la escuela, donde las víctimas sepan que no están solas y que hay personas dispuestas a ayudarlas. Esto podría incluir la organización de actividades de sensibilización sobre la importancia de creer y apoyar a las víctimas, y la promoción de valores de respeto y empatía en la comunidad escolar.</t>
  </si>
  <si>
    <t>1. Cadena de Notas de Apoyo</t>
  </si>
  <si>
    <t>2. Difusión de Mensajes Positivos</t>
  </si>
  <si>
    <t>3. Rincones de Reflexión</t>
  </si>
  <si>
    <t>1.Proporcionar pequeñas tarjetas o notas en las que los estudiantes puedan escribir mensajes de apoyo y aliento para las víctimas de violencia. Estas notas se pueden colocar en un buzón designado en la escuela, y luego se distribuyen a las víctimas para que sientan el apoyo de sus compañeros.</t>
  </si>
  <si>
    <t>2.Organizar sesiones cortas  en el inicio del día escolar donde se compartan mensajes positivos relacionados con la importancia de apoyar a las víctimas de violencia. Estos mensajes pueden ser leídos por estudiantes voluntarios o transmitidos a través del sistema de megafonía de la escuela.</t>
  </si>
  <si>
    <t>3.Establecer rincones de reflexión en la escuela, donde se coloquen áreas especiales decoradas con mensajes inspiradores y de apoyo. Los estudiantes pueden visitar estos rincones en momentos de necesidad para reflexionar, encontrar consuelo y obtener información sobre cómo buscar ayuda si son víctimas de violencia</t>
  </si>
  <si>
    <t>1. Concurso de Carteles Educativos</t>
  </si>
  <si>
    <t>2.Sesión de Pegado de Carteles</t>
  </si>
  <si>
    <t>3. Distribución de Folletos Educativos</t>
  </si>
  <si>
    <t>1.Se espera obtener una variedad de carteles educativos creativos y visualmente atractivos que transmitan mensajes importantes sobre la violencia sexual y sus efectos. Estos carteles servirán como herramientas visuales para aumentar la conciencia y la comprensión de la comunidad escolar sobre el tema.</t>
  </si>
  <si>
    <t>2.Como resultado de la sesión de pegado de carteles, se espera que los espacios escolares estén adornados con carteles educativos sobre la violencia sexual en áreas clave de la escuela. Estos espacios se convertirán en recordatorios visibles y accesibles de la importancia de prevenir la violencia sexual y apoyar a las víctimas.</t>
  </si>
  <si>
    <t>3.Se espera que se distribuyan folletos educativos a los estudiantes, el personal docente y los padres de familia, proporcionando información importante sobre la violencia sexual y recursos de apoyo. Estos folletos servirán como herramientas educativas prácticas y portátiles que pueden ser consultadas en cualquier momento para obtener información y orientación sobre el tema</t>
  </si>
  <si>
    <t>2.Sesiones de Asesoramiento Estudiantil</t>
  </si>
  <si>
    <t>1.Talleres en escuela de padres de Comunicación Familiar</t>
  </si>
  <si>
    <t>3. Atenciones Individuales con Padres de familia para informar sobre conductas desadaptativas del ambito sexual en el contexto escolar</t>
  </si>
  <si>
    <t>1. Organizar talleres cortos en escuelas de padres de familia sobre técnicas efectivas de comunicación con sus hijos. Estos talleres pueden incluir estrategias para establecer un diálogo abierto y respetuoso, mejorar la escucha activa y comprender las necesidades emocionales de los niños y adolescentes. Durante estos talleres, también se pueden abordar temas relacionados con la prevención de la violencia y el fomento de relaciones saludables en la familia.</t>
  </si>
  <si>
    <t>2. Sesiones cortas de asesoramiento para estudiantes en la escuela, donde puedan hablar sobre sus preocupaciones, dificultades y experiencias personales en un entorno seguro y confidencial.</t>
  </si>
  <si>
    <t>3. Reuniones individuales cortas con padres de familia para discutir específicamente sobre la comunicación y el vínculo afectivo con sus hijos. Durante estas reuniones, los padres pueden recibir orientación personalizada y sugerencias prácticas sobre cómo mejorar la comunicación familiar y fortalecer el vínculo emocional con sus hijos.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</si>
</sst>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9">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 fillId="2" borderId="24" xfId="0" applyFont="1" applyFill="1" applyBorder="1" applyAlignment="1">
      <alignment horizontal="center"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3" fontId="4" fillId="2" borderId="24" xfId="0" applyNumberFormat="1" applyFont="1" applyFill="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17160</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workbookViewId="0">
      <selection activeCell="C17" sqref="C17"/>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2" t="s">
        <v>85</v>
      </c>
      <c r="C2" s="113"/>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185</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43</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103</v>
      </c>
      <c r="C6" s="38" t="s">
        <v>104</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102</v>
      </c>
      <c r="C7" s="38" t="s">
        <v>105</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186</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3">
      <c r="A9" s="3"/>
      <c r="B9" s="40" t="s">
        <v>57</v>
      </c>
      <c r="C9" s="6"/>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v>1</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1800</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62</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3</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4" t="s">
        <v>60</v>
      </c>
      <c r="C15" s="115"/>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0"/>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6" zoomScale="80" zoomScaleNormal="80" workbookViewId="0">
      <selection activeCell="D12" sqref="D12"/>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8" t="s">
        <v>86</v>
      </c>
      <c r="D2" s="119"/>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6" t="s">
        <v>180</v>
      </c>
      <c r="D3" s="101" t="s">
        <v>119</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6"/>
      <c r="D4" s="101" t="s">
        <v>187</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6" t="s">
        <v>88</v>
      </c>
      <c r="D5" s="102" t="s">
        <v>89</v>
      </c>
      <c r="E5" s="5"/>
      <c r="F5" s="1"/>
      <c r="G5" s="1"/>
      <c r="H5" s="1"/>
      <c r="I5" s="1"/>
      <c r="J5" s="1"/>
      <c r="K5" s="1"/>
      <c r="L5" s="1"/>
      <c r="M5" s="1"/>
      <c r="N5" s="1"/>
      <c r="O5" s="1"/>
      <c r="P5" s="1"/>
      <c r="Q5" s="1"/>
      <c r="R5" s="1"/>
      <c r="S5" s="1"/>
      <c r="T5" s="1"/>
      <c r="U5" s="1"/>
      <c r="V5" s="1"/>
      <c r="W5" s="1"/>
      <c r="X5" s="1"/>
      <c r="Y5" s="1"/>
      <c r="Z5" s="1"/>
      <c r="AA5" s="1"/>
    </row>
    <row r="6" spans="1:27" ht="61.5" customHeight="1" thickTop="1" thickBot="1" x14ac:dyDescent="0.25">
      <c r="A6" s="3"/>
      <c r="B6" s="42"/>
      <c r="C6" s="117"/>
      <c r="D6" s="103" t="s">
        <v>188</v>
      </c>
      <c r="E6" s="5"/>
      <c r="F6" s="1"/>
      <c r="G6" s="1"/>
      <c r="H6" s="1"/>
      <c r="I6" s="1"/>
      <c r="J6" s="1"/>
      <c r="K6" s="1"/>
      <c r="L6" s="1"/>
      <c r="M6" s="1"/>
      <c r="N6" s="1"/>
      <c r="O6" s="1"/>
      <c r="P6" s="1"/>
      <c r="Q6" s="1"/>
      <c r="R6" s="1"/>
      <c r="S6" s="1"/>
      <c r="T6" s="1"/>
      <c r="U6" s="1"/>
      <c r="V6" s="1"/>
      <c r="W6" s="1"/>
      <c r="X6" s="1"/>
      <c r="Y6" s="1"/>
      <c r="Z6" s="1"/>
      <c r="AA6" s="1"/>
    </row>
    <row r="7" spans="1:27" s="32" customFormat="1" ht="60.75" customHeight="1" thickTop="1" thickBot="1" x14ac:dyDescent="0.25">
      <c r="A7" s="3"/>
      <c r="B7" s="42"/>
      <c r="C7" s="117"/>
      <c r="D7" s="103" t="s">
        <v>190</v>
      </c>
      <c r="E7" s="5"/>
      <c r="F7" s="8"/>
      <c r="G7" s="8"/>
      <c r="H7" s="8"/>
      <c r="I7" s="8"/>
      <c r="J7" s="8"/>
      <c r="K7" s="8"/>
      <c r="L7" s="8"/>
      <c r="M7" s="8"/>
      <c r="N7" s="8"/>
      <c r="O7" s="8"/>
      <c r="P7" s="8"/>
      <c r="Q7" s="8"/>
      <c r="R7" s="8"/>
      <c r="S7" s="8"/>
      <c r="T7" s="8"/>
      <c r="U7" s="8"/>
      <c r="V7" s="8"/>
      <c r="W7" s="8"/>
      <c r="X7" s="8"/>
      <c r="Y7" s="8"/>
      <c r="Z7" s="8"/>
      <c r="AA7" s="8"/>
    </row>
    <row r="8" spans="1:27" ht="52.5" customHeight="1" thickTop="1" thickBot="1" x14ac:dyDescent="0.25">
      <c r="A8" s="3"/>
      <c r="B8" s="42"/>
      <c r="C8" s="117"/>
      <c r="D8" s="103" t="s">
        <v>189</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6" t="s">
        <v>90</v>
      </c>
      <c r="D9" s="102"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7"/>
      <c r="D10" s="103" t="s">
        <v>191</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7"/>
      <c r="D11" s="103" t="s">
        <v>192</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7"/>
      <c r="D12" s="103" t="s">
        <v>193</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5" workbookViewId="0">
      <selection activeCell="D15" sqref="D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0" t="s">
        <v>92</v>
      </c>
      <c r="C4" s="121"/>
      <c r="D4" s="5"/>
      <c r="E4" s="1"/>
      <c r="F4" s="1"/>
      <c r="G4" s="1"/>
      <c r="H4" s="1"/>
      <c r="I4" s="1"/>
      <c r="J4" s="51" t="s">
        <v>110</v>
      </c>
      <c r="K4" s="1"/>
      <c r="L4" s="77">
        <v>0</v>
      </c>
      <c r="M4" s="1"/>
      <c r="N4" s="1"/>
      <c r="O4" s="1"/>
      <c r="P4" s="1"/>
      <c r="Q4" s="1"/>
      <c r="R4" s="1"/>
      <c r="S4" s="1"/>
      <c r="T4" s="1"/>
      <c r="U4" s="1"/>
      <c r="V4" s="1"/>
      <c r="W4" s="1"/>
      <c r="X4" s="1"/>
      <c r="Y4" s="1"/>
      <c r="Z4" s="1"/>
    </row>
    <row r="5" spans="1:26" ht="135.75" customHeight="1" thickTop="1" thickBot="1" x14ac:dyDescent="0.3">
      <c r="A5" s="3"/>
      <c r="B5" s="74" t="s">
        <v>87</v>
      </c>
      <c r="C5" s="46" t="s">
        <v>194</v>
      </c>
      <c r="D5" s="5"/>
      <c r="E5" s="1"/>
      <c r="F5" s="51" t="s">
        <v>93</v>
      </c>
      <c r="G5" s="1"/>
      <c r="H5" s="52" t="s">
        <v>98</v>
      </c>
      <c r="I5" s="1"/>
      <c r="J5" s="53" t="s">
        <v>64</v>
      </c>
      <c r="K5" s="1"/>
      <c r="L5" s="54" t="s">
        <v>118</v>
      </c>
      <c r="M5" s="1"/>
      <c r="N5" s="50"/>
      <c r="O5" s="1"/>
      <c r="P5" s="1"/>
      <c r="Q5" s="1"/>
      <c r="R5" s="1"/>
      <c r="S5" s="1"/>
      <c r="T5" s="1"/>
      <c r="U5" s="1"/>
      <c r="V5" s="1"/>
      <c r="W5" s="1"/>
      <c r="X5" s="1"/>
      <c r="Y5" s="1"/>
      <c r="Z5" s="1"/>
    </row>
    <row r="6" spans="1:26" ht="52.5" customHeight="1" thickTop="1" thickBot="1" x14ac:dyDescent="0.25">
      <c r="A6" s="3"/>
      <c r="B6" s="100" t="s">
        <v>176</v>
      </c>
      <c r="C6" s="47" t="s">
        <v>97</v>
      </c>
      <c r="D6" s="5"/>
      <c r="E6" s="1"/>
      <c r="F6" s="51" t="s">
        <v>94</v>
      </c>
      <c r="G6" s="1"/>
      <c r="H6" s="52" t="s">
        <v>99</v>
      </c>
      <c r="I6" s="1"/>
      <c r="J6" s="53" t="s">
        <v>65</v>
      </c>
      <c r="K6" s="1"/>
      <c r="L6" s="54" t="s">
        <v>68</v>
      </c>
      <c r="M6" s="1"/>
      <c r="N6" s="50"/>
      <c r="O6" s="1"/>
      <c r="P6" s="1"/>
      <c r="Q6" s="1"/>
      <c r="R6" s="1"/>
      <c r="S6" s="1"/>
      <c r="T6" s="1"/>
      <c r="U6" s="1"/>
      <c r="V6" s="1"/>
      <c r="W6" s="1"/>
      <c r="X6" s="1"/>
      <c r="Y6" s="1"/>
      <c r="Z6" s="1"/>
    </row>
    <row r="7" spans="1:26" ht="68.25" customHeight="1" thickTop="1" thickBot="1" x14ac:dyDescent="0.25">
      <c r="A7" s="3"/>
      <c r="B7" s="48" t="s">
        <v>116</v>
      </c>
      <c r="C7" s="49" t="s">
        <v>108</v>
      </c>
      <c r="D7" s="5"/>
      <c r="E7" s="1"/>
      <c r="F7" s="51" t="s">
        <v>95</v>
      </c>
      <c r="G7" s="1"/>
      <c r="H7" s="52" t="s">
        <v>100</v>
      </c>
      <c r="I7" s="1"/>
      <c r="J7" s="53" t="s">
        <v>66</v>
      </c>
      <c r="K7" s="1"/>
      <c r="L7" s="54" t="s">
        <v>69</v>
      </c>
      <c r="M7" s="1"/>
      <c r="N7" s="50" t="s">
        <v>123</v>
      </c>
      <c r="O7" s="1"/>
      <c r="P7" s="1"/>
      <c r="Q7" s="1"/>
      <c r="R7" s="1"/>
      <c r="S7" s="1"/>
      <c r="T7" s="1"/>
      <c r="U7" s="1"/>
      <c r="V7" s="1"/>
      <c r="W7" s="1"/>
      <c r="X7" s="1"/>
      <c r="Y7" s="1"/>
      <c r="Z7" s="1"/>
    </row>
    <row r="8" spans="1:26" ht="65.25" customHeight="1" thickTop="1" thickBot="1" x14ac:dyDescent="0.25">
      <c r="A8" s="3"/>
      <c r="B8" s="48" t="s">
        <v>109</v>
      </c>
      <c r="C8" s="45" t="s">
        <v>111</v>
      </c>
      <c r="D8" s="5"/>
      <c r="E8" s="1"/>
      <c r="F8" s="51" t="s">
        <v>96</v>
      </c>
      <c r="G8" s="1"/>
      <c r="H8" s="52" t="s">
        <v>101</v>
      </c>
      <c r="I8" s="1"/>
      <c r="J8" s="53" t="s">
        <v>67</v>
      </c>
      <c r="K8" s="1"/>
      <c r="L8" s="54" t="s">
        <v>70</v>
      </c>
      <c r="M8" s="1"/>
      <c r="N8" s="50" t="s">
        <v>124</v>
      </c>
      <c r="O8" s="1"/>
      <c r="P8" s="1"/>
      <c r="Q8" s="1"/>
      <c r="R8" s="1"/>
      <c r="S8" s="1"/>
      <c r="T8" s="1"/>
      <c r="U8" s="1"/>
      <c r="V8" s="1"/>
      <c r="W8" s="1"/>
      <c r="X8" s="1"/>
      <c r="Y8" s="1"/>
      <c r="Z8" s="1"/>
    </row>
    <row r="9" spans="1:26" s="64" customFormat="1" ht="65.25" customHeight="1" thickTop="1" thickBot="1" x14ac:dyDescent="0.25">
      <c r="A9" s="3"/>
      <c r="B9" s="48" t="s">
        <v>122</v>
      </c>
      <c r="C9" s="45" t="s">
        <v>124</v>
      </c>
      <c r="D9" s="5"/>
      <c r="E9" s="8"/>
      <c r="F9" s="51" t="s">
        <v>97</v>
      </c>
      <c r="G9" s="8"/>
      <c r="H9" s="75" t="s">
        <v>106</v>
      </c>
      <c r="I9" s="8"/>
      <c r="J9" s="51" t="s">
        <v>111</v>
      </c>
      <c r="K9" s="8"/>
      <c r="L9" s="54" t="s">
        <v>71</v>
      </c>
      <c r="M9" s="8"/>
      <c r="N9" s="50" t="s">
        <v>125</v>
      </c>
      <c r="O9" s="8"/>
      <c r="P9" s="8"/>
      <c r="Q9" s="8"/>
      <c r="R9" s="8"/>
      <c r="S9" s="8"/>
      <c r="T9" s="8"/>
      <c r="U9" s="8"/>
      <c r="V9" s="8"/>
      <c r="W9" s="8"/>
      <c r="X9" s="8"/>
      <c r="Y9" s="8"/>
      <c r="Z9" s="8"/>
    </row>
    <row r="10" spans="1:26" ht="63.75" customHeight="1" thickTop="1" thickBot="1" x14ac:dyDescent="0.25">
      <c r="A10" s="3"/>
      <c r="B10" s="48" t="s">
        <v>113</v>
      </c>
      <c r="C10" s="45" t="s">
        <v>118</v>
      </c>
      <c r="D10" s="5"/>
      <c r="E10" s="1"/>
      <c r="G10" s="1"/>
      <c r="H10" s="75" t="s">
        <v>107</v>
      </c>
      <c r="I10" s="1"/>
      <c r="J10" s="51" t="s">
        <v>112</v>
      </c>
      <c r="K10" s="1"/>
      <c r="M10" s="1"/>
      <c r="N10" s="50" t="s">
        <v>126</v>
      </c>
      <c r="O10" s="1"/>
      <c r="P10" s="1"/>
      <c r="Q10" s="1"/>
      <c r="R10" s="1"/>
      <c r="S10" s="1"/>
      <c r="T10" s="1"/>
      <c r="U10" s="1"/>
      <c r="V10" s="1"/>
      <c r="W10" s="1"/>
      <c r="X10" s="1"/>
      <c r="Y10" s="1"/>
      <c r="Z10" s="1"/>
    </row>
    <row r="11" spans="1:26" ht="66" customHeight="1" thickTop="1" thickBot="1" x14ac:dyDescent="0.25">
      <c r="A11" s="3"/>
      <c r="B11" s="48" t="s">
        <v>114</v>
      </c>
      <c r="C11" s="45">
        <v>0</v>
      </c>
      <c r="D11" s="5"/>
      <c r="E11" s="1"/>
      <c r="F11" s="1"/>
      <c r="G11" s="1"/>
      <c r="H11" s="76" t="s">
        <v>108</v>
      </c>
      <c r="I11" s="1"/>
      <c r="K11" s="1"/>
      <c r="L11" s="1"/>
      <c r="M11" s="1"/>
      <c r="N11" s="50" t="s">
        <v>127</v>
      </c>
      <c r="O11" s="1"/>
      <c r="P11" s="1"/>
      <c r="Q11" s="1"/>
      <c r="R11" s="1"/>
      <c r="S11" s="1"/>
      <c r="T11" s="1"/>
      <c r="U11" s="1"/>
      <c r="V11" s="1"/>
      <c r="W11" s="1"/>
      <c r="X11" s="1"/>
      <c r="Y11" s="1"/>
      <c r="Z11" s="1"/>
    </row>
    <row r="12" spans="1:26" ht="78.75" customHeight="1" thickTop="1" thickBot="1" x14ac:dyDescent="0.25">
      <c r="A12" s="3"/>
      <c r="B12" s="48" t="s">
        <v>115</v>
      </c>
      <c r="C12" s="45">
        <v>0</v>
      </c>
      <c r="D12" s="5"/>
      <c r="E12" s="1"/>
      <c r="F12" s="1"/>
      <c r="G12" s="1"/>
      <c r="I12" s="1"/>
      <c r="J12" s="1"/>
      <c r="K12" s="1"/>
      <c r="L12" s="1"/>
      <c r="M12" s="1"/>
      <c r="N12" s="50" t="s">
        <v>128</v>
      </c>
      <c r="O12" s="1"/>
      <c r="P12" s="1"/>
      <c r="Q12" s="1"/>
      <c r="R12" s="1"/>
      <c r="S12" s="1"/>
      <c r="T12" s="1"/>
      <c r="U12" s="1"/>
      <c r="V12" s="1"/>
      <c r="W12" s="1"/>
      <c r="X12" s="1"/>
      <c r="Y12" s="1"/>
      <c r="Z12" s="1"/>
    </row>
    <row r="13" spans="1:26" s="64" customFormat="1" ht="78.75" customHeight="1" thickTop="1" thickBot="1" x14ac:dyDescent="0.25">
      <c r="A13" s="3"/>
      <c r="B13" s="48" t="s">
        <v>117</v>
      </c>
      <c r="C13" s="45">
        <v>0</v>
      </c>
      <c r="D13" s="5"/>
      <c r="E13" s="8"/>
      <c r="F13" s="8"/>
      <c r="G13" s="8"/>
      <c r="H13" s="76"/>
      <c r="I13" s="8"/>
      <c r="J13" s="8"/>
      <c r="K13" s="8"/>
      <c r="L13" s="8"/>
      <c r="M13" s="8"/>
      <c r="N13" s="50" t="s">
        <v>129</v>
      </c>
      <c r="O13" s="8"/>
      <c r="P13" s="8"/>
      <c r="Q13" s="8"/>
      <c r="R13" s="8"/>
      <c r="S13" s="8"/>
      <c r="T13" s="8"/>
      <c r="U13" s="8"/>
      <c r="V13" s="8"/>
      <c r="W13" s="8"/>
      <c r="X13" s="8"/>
      <c r="Y13" s="8"/>
      <c r="Z13" s="8"/>
    </row>
    <row r="14" spans="1:26" ht="105.75" customHeight="1" thickTop="1" thickBot="1" x14ac:dyDescent="0.25">
      <c r="A14" s="3"/>
      <c r="B14" s="78" t="s">
        <v>120</v>
      </c>
      <c r="C14" s="79" t="s">
        <v>195</v>
      </c>
      <c r="D14" s="5"/>
      <c r="E14" s="1"/>
      <c r="F14" s="1"/>
      <c r="G14" s="1"/>
      <c r="H14" s="1"/>
      <c r="I14" s="1"/>
      <c r="J14" s="1"/>
      <c r="K14" s="1"/>
      <c r="L14" s="1"/>
      <c r="M14" s="1"/>
      <c r="N14" s="50" t="s">
        <v>130</v>
      </c>
      <c r="O14" s="1"/>
      <c r="P14" s="1"/>
      <c r="Q14" s="1"/>
      <c r="R14" s="1"/>
      <c r="S14" s="1"/>
      <c r="T14" s="1"/>
      <c r="U14" s="1"/>
      <c r="V14" s="1"/>
      <c r="W14" s="1"/>
      <c r="X14" s="1"/>
      <c r="Y14" s="1"/>
      <c r="Z14" s="1"/>
    </row>
    <row r="15" spans="1:26" ht="240" customHeight="1" thickTop="1" thickBot="1" x14ac:dyDescent="0.25">
      <c r="A15" s="1"/>
      <c r="B15" s="78" t="s">
        <v>121</v>
      </c>
      <c r="C15" s="79" t="s">
        <v>196</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9" zoomScale="80" zoomScaleNormal="8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6" t="s">
        <v>147</v>
      </c>
      <c r="C3" s="126"/>
      <c r="D3" s="126"/>
      <c r="E3" s="126"/>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87</v>
      </c>
      <c r="C4" s="122"/>
      <c r="D4" s="123"/>
      <c r="E4" s="123"/>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4"/>
      <c r="C5" s="125"/>
      <c r="D5" s="124"/>
      <c r="E5" s="125"/>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72</v>
      </c>
      <c r="D7" s="48" t="str">
        <f>'Ficha análisis situación '!D9</f>
        <v>Estos son los tres (3) factores que hacen que sea más probable que el riesgo se mantenga o empeore:</v>
      </c>
      <c r="E7" s="48" t="s">
        <v>73</v>
      </c>
      <c r="F7" s="12"/>
      <c r="G7" s="9"/>
      <c r="H7" s="9"/>
      <c r="I7" s="9"/>
      <c r="J7" s="9"/>
      <c r="K7" s="9"/>
      <c r="L7" s="9"/>
      <c r="M7" s="9"/>
      <c r="N7" s="9"/>
      <c r="O7" s="9"/>
      <c r="P7" s="9"/>
      <c r="Q7" s="9"/>
      <c r="R7" s="9"/>
      <c r="S7" s="9"/>
      <c r="T7" s="9"/>
      <c r="U7" s="9"/>
      <c r="V7" s="9"/>
      <c r="W7" s="9"/>
      <c r="X7" s="9"/>
      <c r="Y7" s="9"/>
      <c r="Z7" s="9"/>
    </row>
    <row r="8" spans="1:26" ht="178.5" customHeight="1" thickTop="1" thickBot="1" x14ac:dyDescent="0.25">
      <c r="A8" s="11"/>
      <c r="B8" s="48" t="str">
        <f>'Ficha análisis situación '!D6</f>
        <v>1 Se cuenta con un comité de convivencia establecido para el análisis de estos casos, ademas de esto posee docente orientador que realiza actividades de prevención vinculadas con el proyecto pedagógico transversal de educación sexual frente a los diferentes tipos de violencia sexual  y promoción de los derechos sexuales y reproductivos en los NNJA.</v>
      </c>
      <c r="C8" s="48" t="s">
        <v>197</v>
      </c>
      <c r="D8" s="48" t="str">
        <f>'Ficha análisis situación '!D10</f>
        <v>1.Existe una cultura en la que las víctimas se sientan avergonzadas o temerosas de denunciar la violencia sexual.</v>
      </c>
      <c r="E8" s="48" t="s">
        <v>236</v>
      </c>
      <c r="F8" s="12"/>
      <c r="G8" s="9"/>
      <c r="H8" s="9"/>
      <c r="I8" s="9"/>
      <c r="J8" s="9"/>
      <c r="K8" s="9"/>
      <c r="L8" s="9"/>
      <c r="M8" s="9"/>
      <c r="N8" s="9"/>
      <c r="O8" s="9"/>
      <c r="P8" s="9"/>
      <c r="Q8" s="9"/>
      <c r="R8" s="9"/>
      <c r="S8" s="9"/>
      <c r="T8" s="9"/>
      <c r="U8" s="9"/>
      <c r="V8" s="9"/>
      <c r="W8" s="9"/>
      <c r="X8" s="9"/>
      <c r="Y8" s="9"/>
      <c r="Z8" s="9"/>
    </row>
    <row r="9" spans="1:26" ht="162" customHeight="1" thickTop="1" thickBot="1" x14ac:dyDescent="0.25">
      <c r="A9" s="11"/>
      <c r="B9" s="48" t="str">
        <f>'Ficha análisis situación '!D7</f>
        <v>2 Como fortaleza frente a estas situaciones de riesgo la institución posee manual de convivencia donde se tipifican las situaciones tipo I, II y II con los protocolos establecidos frente a cada caso. De igual forma dentro del manual y en instalaciones del colegio se encuentra información explicita para la activación de la ruta de atención en estos casos donde se vea afectada la integridad de cualquier estudiante.</v>
      </c>
      <c r="C9" s="48" t="s">
        <v>218</v>
      </c>
      <c r="D9" s="48" t="str">
        <f>'Ficha análisis situación '!D11</f>
        <v>2. Desconocimiento o ignorancia de sus derechos sexuales y reproductivos.</v>
      </c>
      <c r="E9" s="48" t="s">
        <v>199</v>
      </c>
      <c r="F9" s="12"/>
      <c r="G9" s="9"/>
      <c r="H9" s="9"/>
      <c r="I9" s="9"/>
      <c r="J9" s="9"/>
      <c r="K9" s="9"/>
      <c r="L9" s="9"/>
      <c r="M9" s="9"/>
      <c r="N9" s="9"/>
      <c r="O9" s="9"/>
      <c r="P9" s="9"/>
      <c r="Q9" s="9"/>
      <c r="R9" s="9"/>
      <c r="S9" s="9"/>
      <c r="T9" s="9"/>
      <c r="U9" s="9"/>
      <c r="V9" s="9"/>
      <c r="W9" s="9"/>
      <c r="X9" s="9"/>
      <c r="Y9" s="9"/>
      <c r="Z9" s="9"/>
    </row>
    <row r="10" spans="1:26" ht="144" thickTop="1" thickBot="1" x14ac:dyDescent="0.25">
      <c r="A10" s="9"/>
      <c r="B10" s="48" t="str">
        <f>'Ficha análisis situación '!D8</f>
        <v>3. Apoyo de entidades externas a través de actividades de sensiblización frente a la problematica.</v>
      </c>
      <c r="C10" s="48" t="s">
        <v>198</v>
      </c>
      <c r="D10" s="48" t="str">
        <f>'Ficha análisis situación '!D12</f>
        <v>3. Relaciones y comunicación deteriorada o nula con los padres de familia.</v>
      </c>
      <c r="E10" s="48" t="s">
        <v>200</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A10" zoomScale="90" zoomScaleNormal="90" workbookViewId="0">
      <selection activeCell="B10" sqref="B10:B12"/>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8" t="s">
        <v>148</v>
      </c>
      <c r="C3" s="139"/>
      <c r="D3" s="139"/>
      <c r="E3" s="139"/>
      <c r="F3" s="139"/>
      <c r="G3" s="139"/>
      <c r="H3" s="139"/>
      <c r="I3" s="139"/>
      <c r="J3" s="139"/>
      <c r="K3" s="139"/>
      <c r="L3" s="139"/>
      <c r="M3" s="139"/>
      <c r="N3" s="140"/>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5" t="s">
        <v>74</v>
      </c>
      <c r="C4" s="136"/>
      <c r="D4" s="136"/>
      <c r="E4" s="136"/>
      <c r="F4" s="136"/>
      <c r="G4" s="136"/>
      <c r="H4" s="136"/>
      <c r="I4" s="136"/>
      <c r="J4" s="136"/>
      <c r="K4" s="136"/>
      <c r="L4" s="136"/>
      <c r="M4" s="136"/>
      <c r="N4" s="137"/>
      <c r="O4" s="17"/>
      <c r="P4" s="13"/>
      <c r="Q4" s="13"/>
      <c r="R4" s="13"/>
      <c r="S4" s="13"/>
      <c r="T4" s="63" t="s">
        <v>76</v>
      </c>
      <c r="U4" s="13"/>
      <c r="V4" s="73" t="s">
        <v>81</v>
      </c>
      <c r="W4" s="13"/>
      <c r="X4" s="13"/>
      <c r="Z4" s="13"/>
      <c r="AA4" s="13"/>
      <c r="AB4" s="13"/>
      <c r="AC4" s="13"/>
      <c r="AD4" s="13"/>
      <c r="AE4" s="13"/>
      <c r="AF4" s="13"/>
      <c r="AG4" s="13"/>
    </row>
    <row r="5" spans="1:33" ht="50.25" customHeight="1" thickTop="1" thickBot="1" x14ac:dyDescent="0.25">
      <c r="A5" s="16"/>
      <c r="B5" s="131" t="s">
        <v>2</v>
      </c>
      <c r="C5" s="127" t="s">
        <v>144</v>
      </c>
      <c r="D5" s="127"/>
      <c r="E5" s="133" t="s">
        <v>183</v>
      </c>
      <c r="F5" s="127" t="s">
        <v>184</v>
      </c>
      <c r="G5" s="127" t="s">
        <v>146</v>
      </c>
      <c r="H5" s="127" t="s">
        <v>149</v>
      </c>
      <c r="I5" s="127" t="s">
        <v>150</v>
      </c>
      <c r="J5" s="127" t="s">
        <v>151</v>
      </c>
      <c r="K5" s="127"/>
      <c r="L5" s="128" t="s">
        <v>154</v>
      </c>
      <c r="M5" s="129"/>
      <c r="N5" s="129"/>
      <c r="O5" s="17"/>
      <c r="P5" s="13"/>
      <c r="Q5" s="13"/>
      <c r="R5" s="13"/>
      <c r="S5" s="13"/>
      <c r="T5" s="63" t="s">
        <v>145</v>
      </c>
      <c r="U5" s="13"/>
      <c r="V5" s="63" t="s">
        <v>82</v>
      </c>
      <c r="W5" s="13"/>
      <c r="X5" s="63" t="s">
        <v>134</v>
      </c>
      <c r="Z5" s="13"/>
      <c r="AA5" s="13"/>
      <c r="AB5" s="13"/>
      <c r="AC5" s="13"/>
      <c r="AD5" s="13"/>
      <c r="AE5" s="13"/>
      <c r="AF5" s="13"/>
      <c r="AG5" s="13"/>
    </row>
    <row r="6" spans="1:33" s="65" customFormat="1" ht="81.75" customHeight="1" thickTop="1" thickBot="1" x14ac:dyDescent="0.25">
      <c r="A6" s="16"/>
      <c r="B6" s="131"/>
      <c r="C6" s="83" t="s">
        <v>181</v>
      </c>
      <c r="D6" s="84" t="s">
        <v>182</v>
      </c>
      <c r="E6" s="133"/>
      <c r="F6" s="127"/>
      <c r="G6" s="127"/>
      <c r="H6" s="131"/>
      <c r="I6" s="131"/>
      <c r="J6" s="85" t="s">
        <v>152</v>
      </c>
      <c r="K6" s="85" t="s">
        <v>153</v>
      </c>
      <c r="L6" s="85" t="s">
        <v>177</v>
      </c>
      <c r="M6" s="85" t="s">
        <v>178</v>
      </c>
      <c r="N6" s="85" t="s">
        <v>155</v>
      </c>
      <c r="O6" s="17"/>
      <c r="P6" s="13"/>
      <c r="Q6" s="13"/>
      <c r="R6" s="13"/>
      <c r="S6" s="13"/>
      <c r="T6" s="63" t="s">
        <v>77</v>
      </c>
      <c r="U6" s="13"/>
      <c r="V6" s="63" t="s">
        <v>83</v>
      </c>
      <c r="W6" s="13"/>
      <c r="X6" s="63" t="s">
        <v>135</v>
      </c>
      <c r="Z6" s="13"/>
      <c r="AA6" s="13"/>
      <c r="AB6" s="13"/>
      <c r="AC6" s="13"/>
      <c r="AD6" s="13"/>
      <c r="AE6" s="13"/>
      <c r="AF6" s="13"/>
      <c r="AG6" s="13"/>
    </row>
    <row r="7" spans="1:33" ht="90.75" customHeight="1" thickTop="1" thickBot="1" x14ac:dyDescent="0.25">
      <c r="A7" s="16"/>
      <c r="B7" s="134" t="str">
        <f>Medidas!C8</f>
        <v>Capacitar al personal en los protocolos específicos de actuación ante casos de violencia sexual, cómo identificar señales de alerta, cómo abordar adecuadamente las denuncias y ofrecer apoyo y derivación a las víctimas.</v>
      </c>
      <c r="C7" s="132" t="s">
        <v>76</v>
      </c>
      <c r="D7" s="130" t="s">
        <v>202</v>
      </c>
      <c r="E7" s="130" t="s">
        <v>134</v>
      </c>
      <c r="F7" s="130" t="s">
        <v>201</v>
      </c>
      <c r="G7" s="61" t="s">
        <v>211</v>
      </c>
      <c r="H7" s="62" t="s">
        <v>203</v>
      </c>
      <c r="I7" s="59" t="s">
        <v>208</v>
      </c>
      <c r="J7" s="59" t="s">
        <v>212</v>
      </c>
      <c r="K7" s="111" t="s">
        <v>215</v>
      </c>
      <c r="L7" s="59" t="s">
        <v>209</v>
      </c>
      <c r="M7" s="86" t="s">
        <v>210</v>
      </c>
      <c r="N7" s="86"/>
      <c r="O7" s="17"/>
      <c r="P7" s="13"/>
      <c r="Q7" s="13"/>
      <c r="R7" s="13"/>
      <c r="S7" s="13"/>
      <c r="T7" s="63" t="s">
        <v>78</v>
      </c>
      <c r="U7" s="13"/>
      <c r="V7" s="63" t="s">
        <v>84</v>
      </c>
      <c r="W7" s="13"/>
      <c r="X7" s="63" t="s">
        <v>136</v>
      </c>
      <c r="Z7" s="13"/>
      <c r="AA7" s="13"/>
      <c r="AB7" s="13"/>
      <c r="AC7" s="13"/>
      <c r="AD7" s="13"/>
      <c r="AE7" s="13"/>
      <c r="AF7" s="13"/>
      <c r="AG7" s="13"/>
    </row>
    <row r="8" spans="1:33" ht="71.25" customHeight="1" thickTop="1" thickBot="1" x14ac:dyDescent="0.25">
      <c r="A8" s="16"/>
      <c r="B8" s="125"/>
      <c r="C8" s="132"/>
      <c r="D8" s="130"/>
      <c r="E8" s="130"/>
      <c r="F8" s="130"/>
      <c r="G8" s="61" t="s">
        <v>204</v>
      </c>
      <c r="H8" s="62" t="s">
        <v>205</v>
      </c>
      <c r="I8" s="59" t="s">
        <v>208</v>
      </c>
      <c r="J8" s="59" t="s">
        <v>216</v>
      </c>
      <c r="K8" s="111" t="s">
        <v>217</v>
      </c>
      <c r="L8" s="59" t="s">
        <v>209</v>
      </c>
      <c r="M8" s="86" t="s">
        <v>210</v>
      </c>
      <c r="N8" s="86">
        <v>0</v>
      </c>
      <c r="O8" s="17"/>
      <c r="P8" s="13"/>
      <c r="Q8" s="13"/>
      <c r="R8" s="13"/>
      <c r="S8" s="13"/>
      <c r="U8" s="13"/>
      <c r="V8" s="63" t="s">
        <v>82</v>
      </c>
      <c r="W8" s="13"/>
      <c r="X8" s="63" t="s">
        <v>137</v>
      </c>
      <c r="Y8" s="13"/>
      <c r="Z8" s="13"/>
      <c r="AA8" s="13"/>
      <c r="AB8" s="13"/>
      <c r="AC8" s="13"/>
      <c r="AD8" s="13"/>
      <c r="AE8" s="13"/>
      <c r="AF8" s="13"/>
      <c r="AG8" s="13"/>
    </row>
    <row r="9" spans="1:33" ht="140.25" customHeight="1" thickTop="1" thickBot="1" x14ac:dyDescent="0.25">
      <c r="A9" s="16"/>
      <c r="B9" s="125"/>
      <c r="C9" s="132"/>
      <c r="D9" s="130"/>
      <c r="E9" s="130"/>
      <c r="F9" s="130"/>
      <c r="G9" s="61" t="s">
        <v>206</v>
      </c>
      <c r="H9" s="62" t="s">
        <v>207</v>
      </c>
      <c r="I9" s="59" t="s">
        <v>208</v>
      </c>
      <c r="J9" s="59" t="s">
        <v>213</v>
      </c>
      <c r="K9" s="111" t="s">
        <v>214</v>
      </c>
      <c r="L9" s="59" t="s">
        <v>209</v>
      </c>
      <c r="M9" s="86" t="s">
        <v>210</v>
      </c>
      <c r="N9" s="86">
        <v>0</v>
      </c>
      <c r="O9" s="17"/>
      <c r="P9" s="13"/>
      <c r="Q9" s="13"/>
      <c r="R9" s="13"/>
      <c r="S9" s="13"/>
      <c r="T9" s="13"/>
      <c r="U9" s="13"/>
      <c r="V9" s="13"/>
      <c r="W9" s="13"/>
      <c r="X9" s="63" t="s">
        <v>138</v>
      </c>
      <c r="Y9" s="13"/>
      <c r="Z9" s="13"/>
      <c r="AA9" s="13"/>
      <c r="AB9" s="13"/>
      <c r="AC9" s="13"/>
      <c r="AD9" s="13"/>
      <c r="AE9" s="13"/>
      <c r="AF9" s="13"/>
      <c r="AG9" s="13"/>
    </row>
    <row r="10" spans="1:33" ht="117" customHeight="1" thickTop="1" thickBot="1" x14ac:dyDescent="0.25">
      <c r="A10" s="16"/>
      <c r="B10" s="134" t="str">
        <f>Medidas!C9</f>
        <v>Actualización y resignificación del manual de convivencia: Mantener al personal informado sobre la legislación vigente y las políticas institucionales relacionadas con la prevención y respuesta a la violencia sexual, asegurándose de que estén al tanto de sus responsabilidades legales y éticas.</v>
      </c>
      <c r="C10" s="132" t="s">
        <v>76</v>
      </c>
      <c r="D10" s="130" t="s">
        <v>202</v>
      </c>
      <c r="E10" s="130" t="s">
        <v>134</v>
      </c>
      <c r="F10" s="130" t="s">
        <v>201</v>
      </c>
      <c r="G10" s="61" t="s">
        <v>219</v>
      </c>
      <c r="H10" s="62" t="s">
        <v>222</v>
      </c>
      <c r="I10" s="59" t="s">
        <v>208</v>
      </c>
      <c r="J10" s="59" t="s">
        <v>213</v>
      </c>
      <c r="K10" s="111" t="s">
        <v>214</v>
      </c>
      <c r="L10" s="59" t="s">
        <v>225</v>
      </c>
      <c r="M10" s="86" t="s">
        <v>210</v>
      </c>
      <c r="N10" s="86">
        <v>0</v>
      </c>
      <c r="O10" s="17"/>
      <c r="P10" s="13"/>
      <c r="Q10" s="13"/>
      <c r="R10" s="13"/>
      <c r="S10" s="13"/>
      <c r="T10" s="13"/>
      <c r="U10" s="13"/>
      <c r="V10" s="13"/>
      <c r="W10" s="13"/>
      <c r="X10" s="63" t="s">
        <v>139</v>
      </c>
      <c r="Y10" s="13"/>
      <c r="Z10" s="13"/>
      <c r="AA10" s="13"/>
      <c r="AB10" s="13"/>
      <c r="AC10" s="13"/>
      <c r="AD10" s="13"/>
      <c r="AE10" s="13"/>
      <c r="AF10" s="13"/>
      <c r="AG10" s="13"/>
    </row>
    <row r="11" spans="1:33" ht="100.5" customHeight="1" thickTop="1" thickBot="1" x14ac:dyDescent="0.25">
      <c r="A11" s="16"/>
      <c r="B11" s="125"/>
      <c r="C11" s="132"/>
      <c r="D11" s="130"/>
      <c r="E11" s="130"/>
      <c r="F11" s="130"/>
      <c r="G11" s="62" t="s">
        <v>220</v>
      </c>
      <c r="H11" s="62" t="s">
        <v>223</v>
      </c>
      <c r="I11" s="59" t="s">
        <v>208</v>
      </c>
      <c r="J11" s="59" t="s">
        <v>213</v>
      </c>
      <c r="K11" s="111" t="s">
        <v>214</v>
      </c>
      <c r="L11" s="59" t="s">
        <v>225</v>
      </c>
      <c r="M11" s="86" t="s">
        <v>210</v>
      </c>
      <c r="N11" s="86">
        <v>0</v>
      </c>
      <c r="O11" s="17"/>
      <c r="P11" s="13"/>
      <c r="Q11" s="13"/>
      <c r="R11" s="13"/>
      <c r="S11" s="13"/>
      <c r="T11" s="13"/>
      <c r="U11" s="13"/>
      <c r="V11" s="13"/>
      <c r="W11" s="13"/>
      <c r="X11" s="63" t="s">
        <v>143</v>
      </c>
      <c r="Y11" s="13"/>
      <c r="Z11" s="13"/>
      <c r="AA11" s="13"/>
      <c r="AB11" s="13"/>
      <c r="AC11" s="13"/>
      <c r="AD11" s="13"/>
      <c r="AE11" s="13"/>
      <c r="AF11" s="13"/>
      <c r="AG11" s="13"/>
    </row>
    <row r="12" spans="1:33" ht="184.5" customHeight="1" thickTop="1" thickBot="1" x14ac:dyDescent="0.25">
      <c r="A12" s="16"/>
      <c r="B12" s="125"/>
      <c r="C12" s="132"/>
      <c r="D12" s="130"/>
      <c r="E12" s="130"/>
      <c r="F12" s="130"/>
      <c r="G12" s="62" t="s">
        <v>221</v>
      </c>
      <c r="H12" s="62" t="s">
        <v>224</v>
      </c>
      <c r="I12" s="59" t="s">
        <v>208</v>
      </c>
      <c r="J12" s="59" t="s">
        <v>213</v>
      </c>
      <c r="K12" s="111" t="s">
        <v>214</v>
      </c>
      <c r="L12" s="59" t="s">
        <v>225</v>
      </c>
      <c r="M12" s="86" t="s">
        <v>210</v>
      </c>
      <c r="N12" s="86">
        <v>0</v>
      </c>
      <c r="O12" s="17"/>
      <c r="P12" s="13"/>
      <c r="Q12" s="13"/>
      <c r="R12" s="13"/>
      <c r="S12" s="13"/>
      <c r="T12" s="13"/>
      <c r="U12" s="13"/>
      <c r="V12" s="13"/>
      <c r="W12" s="13"/>
      <c r="X12" s="63" t="s">
        <v>140</v>
      </c>
      <c r="Y12" s="13"/>
      <c r="Z12" s="13"/>
      <c r="AA12" s="13"/>
      <c r="AB12" s="13"/>
      <c r="AC12" s="13"/>
      <c r="AD12" s="13"/>
      <c r="AE12" s="13"/>
      <c r="AF12" s="13"/>
      <c r="AG12" s="13"/>
    </row>
    <row r="13" spans="1:33" ht="99" customHeight="1" thickTop="1" thickBot="1" x14ac:dyDescent="0.25">
      <c r="A13" s="16"/>
      <c r="B13" s="134" t="str">
        <f>Medidas!C10</f>
        <v xml:space="preserve">Establecer vínculos y colaboraciones con otras instituciones y organizaciones locales, como centros de salud, servicios sociales y organizaciones de derechos humanos, para asegurar una respuesta integral y coordinada a la violencia sexual en la comunidad educativa.
</v>
      </c>
      <c r="C13" s="132" t="s">
        <v>78</v>
      </c>
      <c r="D13" s="130" t="s">
        <v>226</v>
      </c>
      <c r="E13" s="130" t="s">
        <v>137</v>
      </c>
      <c r="F13" s="130" t="s">
        <v>201</v>
      </c>
      <c r="G13" s="61" t="s">
        <v>227</v>
      </c>
      <c r="H13" s="62" t="s">
        <v>203</v>
      </c>
      <c r="I13" s="59" t="s">
        <v>208</v>
      </c>
      <c r="J13" s="59" t="s">
        <v>232</v>
      </c>
      <c r="K13" s="59" t="s">
        <v>233</v>
      </c>
      <c r="L13" s="59" t="s">
        <v>234</v>
      </c>
      <c r="M13" s="86" t="s">
        <v>210</v>
      </c>
      <c r="N13" s="86">
        <v>0</v>
      </c>
      <c r="O13" s="17"/>
      <c r="P13" s="13"/>
      <c r="Q13" s="13"/>
      <c r="R13" s="13"/>
      <c r="S13" s="13"/>
      <c r="T13" s="13"/>
      <c r="U13" s="13"/>
      <c r="V13" s="13"/>
      <c r="W13" s="13"/>
      <c r="X13" s="63" t="s">
        <v>141</v>
      </c>
      <c r="Y13" s="13"/>
      <c r="Z13" s="13"/>
      <c r="AA13" s="13"/>
      <c r="AB13" s="13"/>
      <c r="AC13" s="13"/>
      <c r="AD13" s="13"/>
      <c r="AE13" s="13"/>
      <c r="AF13" s="13"/>
      <c r="AG13" s="13"/>
    </row>
    <row r="14" spans="1:33" ht="81.75" customHeight="1" thickTop="1" thickBot="1" x14ac:dyDescent="0.25">
      <c r="A14" s="16"/>
      <c r="B14" s="125"/>
      <c r="C14" s="132"/>
      <c r="D14" s="130"/>
      <c r="E14" s="130"/>
      <c r="F14" s="130"/>
      <c r="G14" s="62" t="s">
        <v>228</v>
      </c>
      <c r="H14" s="62" t="s">
        <v>230</v>
      </c>
      <c r="I14" s="59" t="s">
        <v>208</v>
      </c>
      <c r="J14" s="59" t="s">
        <v>232</v>
      </c>
      <c r="K14" s="59" t="s">
        <v>233</v>
      </c>
      <c r="L14" s="59" t="s">
        <v>234</v>
      </c>
      <c r="M14" s="86" t="s">
        <v>210</v>
      </c>
      <c r="N14" s="86">
        <v>0</v>
      </c>
      <c r="O14" s="17"/>
      <c r="P14" s="13"/>
      <c r="Q14" s="13"/>
      <c r="R14" s="13"/>
      <c r="S14" s="13"/>
      <c r="T14" s="13"/>
      <c r="U14" s="13"/>
      <c r="V14" s="13"/>
      <c r="W14" s="13"/>
      <c r="X14" s="63" t="s">
        <v>142</v>
      </c>
      <c r="Y14" s="13"/>
      <c r="Z14" s="13"/>
      <c r="AA14" s="13"/>
      <c r="AB14" s="13"/>
      <c r="AC14" s="13"/>
      <c r="AD14" s="13"/>
      <c r="AE14" s="13"/>
      <c r="AF14" s="13"/>
      <c r="AG14" s="13"/>
    </row>
    <row r="15" spans="1:33" ht="179.25" customHeight="1" thickTop="1" thickBot="1" x14ac:dyDescent="0.25">
      <c r="A15" s="16"/>
      <c r="B15" s="125"/>
      <c r="C15" s="132"/>
      <c r="D15" s="130"/>
      <c r="E15" s="130"/>
      <c r="F15" s="130"/>
      <c r="G15" s="62" t="s">
        <v>229</v>
      </c>
      <c r="H15" s="62" t="s">
        <v>231</v>
      </c>
      <c r="I15" s="59" t="s">
        <v>208</v>
      </c>
      <c r="J15" s="59" t="s">
        <v>213</v>
      </c>
      <c r="K15" s="59" t="s">
        <v>214</v>
      </c>
      <c r="L15" s="59" t="s">
        <v>234</v>
      </c>
      <c r="M15" s="86" t="s">
        <v>210</v>
      </c>
      <c r="N15" s="86">
        <v>0</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1" t="s">
        <v>75</v>
      </c>
      <c r="C16" s="142"/>
      <c r="D16" s="142"/>
      <c r="E16" s="142"/>
      <c r="F16" s="142"/>
      <c r="G16" s="142"/>
      <c r="H16" s="142"/>
      <c r="I16" s="142"/>
      <c r="J16" s="142"/>
      <c r="K16" s="142"/>
      <c r="L16" s="142"/>
      <c r="M16" s="142"/>
      <c r="N16" s="143"/>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1" t="s">
        <v>3</v>
      </c>
      <c r="C17" s="127" t="s">
        <v>144</v>
      </c>
      <c r="D17" s="127"/>
      <c r="E17" s="133" t="s">
        <v>183</v>
      </c>
      <c r="F17" s="127" t="s">
        <v>184</v>
      </c>
      <c r="G17" s="127" t="s">
        <v>146</v>
      </c>
      <c r="H17" s="127" t="s">
        <v>149</v>
      </c>
      <c r="I17" s="127" t="s">
        <v>150</v>
      </c>
      <c r="J17" s="127" t="s">
        <v>151</v>
      </c>
      <c r="K17" s="127"/>
      <c r="L17" s="128" t="s">
        <v>154</v>
      </c>
      <c r="M17" s="129"/>
      <c r="N17" s="129"/>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1"/>
      <c r="C18" s="83" t="s">
        <v>181</v>
      </c>
      <c r="D18" s="84" t="s">
        <v>182</v>
      </c>
      <c r="E18" s="133"/>
      <c r="F18" s="127"/>
      <c r="G18" s="127"/>
      <c r="H18" s="131"/>
      <c r="I18" s="131"/>
      <c r="J18" s="85" t="s">
        <v>152</v>
      </c>
      <c r="K18" s="85" t="s">
        <v>153</v>
      </c>
      <c r="L18" s="85" t="s">
        <v>177</v>
      </c>
      <c r="M18" s="85" t="s">
        <v>178</v>
      </c>
      <c r="N18" s="85" t="s">
        <v>155</v>
      </c>
      <c r="O18" s="17"/>
      <c r="P18" s="13"/>
      <c r="Q18" s="13"/>
      <c r="R18" s="13"/>
      <c r="S18" s="13"/>
      <c r="T18" s="63"/>
      <c r="U18" s="13"/>
      <c r="V18" s="63"/>
      <c r="W18" s="13"/>
      <c r="X18" s="63"/>
      <c r="Z18" s="13"/>
      <c r="AA18" s="13"/>
      <c r="AB18" s="13"/>
      <c r="AC18" s="13"/>
      <c r="AD18" s="13"/>
      <c r="AE18" s="13"/>
      <c r="AF18" s="13"/>
      <c r="AG18" s="13"/>
    </row>
    <row r="19" spans="1:33" ht="168.75" customHeight="1" thickTop="1" thickBot="1" x14ac:dyDescent="0.25">
      <c r="A19" s="16"/>
      <c r="B19" s="134" t="str">
        <f>Medidas!E8</f>
        <v>Fomentar una cultura de solidaridad y apoyo mutuo en la escuela, donde las víctimas sepan que no están solas y que hay personas dispuestas a ayudarlas. Esto podría incluir la organización de actividades de sensibilización sobre la importancia de creer y apoyar a las víctimas, y la promoción de valores de respeto y empatía en la comunidad escolar.</v>
      </c>
      <c r="C19" s="130" t="s">
        <v>78</v>
      </c>
      <c r="D19" s="130" t="s">
        <v>235</v>
      </c>
      <c r="E19" s="130" t="s">
        <v>137</v>
      </c>
      <c r="F19" s="130" t="s">
        <v>201</v>
      </c>
      <c r="G19" s="61" t="s">
        <v>237</v>
      </c>
      <c r="H19" s="62" t="s">
        <v>240</v>
      </c>
      <c r="I19" s="59" t="s">
        <v>208</v>
      </c>
      <c r="J19" s="59" t="s">
        <v>213</v>
      </c>
      <c r="K19" s="59" t="s">
        <v>214</v>
      </c>
      <c r="L19" s="59" t="s">
        <v>234</v>
      </c>
      <c r="M19" s="86" t="s">
        <v>210</v>
      </c>
      <c r="N19" s="158">
        <v>10000</v>
      </c>
      <c r="O19" s="17"/>
      <c r="P19" s="13"/>
      <c r="Q19" s="13"/>
      <c r="R19" s="13"/>
      <c r="S19" s="13"/>
      <c r="T19" s="13"/>
      <c r="U19" s="13"/>
      <c r="V19" s="13"/>
      <c r="W19" s="13"/>
      <c r="X19" s="13"/>
      <c r="Y19" s="13"/>
      <c r="Z19" s="13"/>
      <c r="AA19" s="13"/>
      <c r="AB19" s="13"/>
      <c r="AC19" s="13"/>
      <c r="AD19" s="13"/>
      <c r="AE19" s="13"/>
      <c r="AF19" s="13"/>
      <c r="AG19" s="13"/>
    </row>
    <row r="20" spans="1:33" ht="209.25" customHeight="1" thickTop="1" thickBot="1" x14ac:dyDescent="0.25">
      <c r="A20" s="16"/>
      <c r="B20" s="125"/>
      <c r="C20" s="130"/>
      <c r="D20" s="130"/>
      <c r="E20" s="130"/>
      <c r="F20" s="130"/>
      <c r="G20" s="62" t="s">
        <v>238</v>
      </c>
      <c r="H20" s="62" t="s">
        <v>241</v>
      </c>
      <c r="I20" s="59" t="s">
        <v>208</v>
      </c>
      <c r="J20" s="59" t="s">
        <v>213</v>
      </c>
      <c r="K20" s="59" t="s">
        <v>214</v>
      </c>
      <c r="L20" s="59" t="s">
        <v>234</v>
      </c>
      <c r="M20" s="86" t="s">
        <v>210</v>
      </c>
      <c r="N20" s="86">
        <v>0</v>
      </c>
      <c r="O20" s="17"/>
      <c r="P20" s="13"/>
      <c r="Q20" s="13"/>
      <c r="R20" s="13"/>
      <c r="S20" s="13"/>
      <c r="T20" s="13"/>
      <c r="U20" s="13"/>
      <c r="V20" s="13"/>
      <c r="W20" s="13"/>
      <c r="X20" s="13"/>
      <c r="Y20" s="13"/>
      <c r="Z20" s="13"/>
      <c r="AA20" s="13"/>
      <c r="AB20" s="13"/>
      <c r="AC20" s="13"/>
      <c r="AD20" s="13"/>
      <c r="AE20" s="13"/>
      <c r="AF20" s="13"/>
      <c r="AG20" s="13"/>
    </row>
    <row r="21" spans="1:33" ht="243" customHeight="1" thickTop="1" thickBot="1" x14ac:dyDescent="0.25">
      <c r="A21" s="16"/>
      <c r="B21" s="125"/>
      <c r="C21" s="130"/>
      <c r="D21" s="130"/>
      <c r="E21" s="130"/>
      <c r="F21" s="130"/>
      <c r="G21" s="62" t="s">
        <v>239</v>
      </c>
      <c r="H21" s="62" t="s">
        <v>242</v>
      </c>
      <c r="I21" s="59" t="s">
        <v>208</v>
      </c>
      <c r="J21" s="59" t="s">
        <v>213</v>
      </c>
      <c r="K21" s="59" t="s">
        <v>214</v>
      </c>
      <c r="L21" s="59" t="s">
        <v>234</v>
      </c>
      <c r="M21" s="86" t="s">
        <v>210</v>
      </c>
      <c r="N21" s="86">
        <v>0</v>
      </c>
      <c r="O21" s="17"/>
      <c r="P21" s="13"/>
      <c r="Q21" s="13"/>
      <c r="R21" s="13"/>
      <c r="S21" s="13"/>
      <c r="T21" s="13"/>
      <c r="U21" s="13"/>
      <c r="V21" s="13"/>
      <c r="W21" s="13"/>
      <c r="X21" s="13"/>
      <c r="Y21" s="13"/>
      <c r="Z21" s="13"/>
      <c r="AA21" s="13"/>
      <c r="AB21" s="13"/>
      <c r="AC21" s="13"/>
      <c r="AD21" s="13"/>
      <c r="AE21" s="13"/>
      <c r="AF21" s="13"/>
      <c r="AG21" s="13"/>
    </row>
    <row r="22" spans="1:33" ht="204" customHeight="1" thickTop="1" thickBot="1" x14ac:dyDescent="0.25">
      <c r="A22" s="16"/>
      <c r="B22" s="134" t="str">
        <f>Medidas!E9</f>
        <v>Organizar campañas educativas visuales en la escuela dirigidas a estudiantes, personal docente y padres de familia para aumentar la conciencia sobre la violencia sexual y sus efectos, a través de  carteles informativos y material educativo distribuido en la comunidad escolar.</v>
      </c>
      <c r="C22" s="130"/>
      <c r="D22" s="130"/>
      <c r="E22" s="130"/>
      <c r="F22" s="130"/>
      <c r="G22" s="61" t="s">
        <v>243</v>
      </c>
      <c r="H22" s="62" t="s">
        <v>246</v>
      </c>
      <c r="I22" s="59" t="s">
        <v>208</v>
      </c>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204.75" customHeight="1" thickTop="1" thickBot="1" x14ac:dyDescent="0.25">
      <c r="A23" s="16"/>
      <c r="B23" s="125"/>
      <c r="C23" s="130"/>
      <c r="D23" s="130"/>
      <c r="E23" s="130"/>
      <c r="F23" s="130"/>
      <c r="G23" s="62" t="s">
        <v>244</v>
      </c>
      <c r="H23" s="62" t="s">
        <v>247</v>
      </c>
      <c r="I23" s="59" t="s">
        <v>208</v>
      </c>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238.5" customHeight="1" thickTop="1" thickBot="1" x14ac:dyDescent="0.25">
      <c r="A24" s="16"/>
      <c r="B24" s="125"/>
      <c r="C24" s="130"/>
      <c r="D24" s="130"/>
      <c r="E24" s="130"/>
      <c r="F24" s="130"/>
      <c r="G24" s="62" t="s">
        <v>245</v>
      </c>
      <c r="H24" s="62" t="s">
        <v>248</v>
      </c>
      <c r="I24" s="59" t="s">
        <v>208</v>
      </c>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01.5" customHeight="1" thickTop="1" thickBot="1" x14ac:dyDescent="0.25">
      <c r="A25" s="16"/>
      <c r="B25" s="134" t="str">
        <f>Medidas!E10</f>
        <v>Se realizará apoyo y orientación a los estudiantes; con los padres de familia tambien se abordaran estos temas en escuela de padres para el mejoramiento de la comunicación entre padres e hijos, establecimiento o recuperación del vinculo afectivo.</v>
      </c>
      <c r="C25" s="130"/>
      <c r="D25" s="130"/>
      <c r="E25" s="130"/>
      <c r="F25" s="130"/>
      <c r="G25" s="61" t="s">
        <v>250</v>
      </c>
      <c r="H25" s="62" t="s">
        <v>252</v>
      </c>
      <c r="I25" s="59" t="s">
        <v>208</v>
      </c>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135" customHeight="1" thickTop="1" thickBot="1" x14ac:dyDescent="0.25">
      <c r="A26" s="16"/>
      <c r="B26" s="125"/>
      <c r="C26" s="130"/>
      <c r="D26" s="130"/>
      <c r="E26" s="130"/>
      <c r="F26" s="130"/>
      <c r="G26" s="62" t="s">
        <v>249</v>
      </c>
      <c r="H26" s="62" t="s">
        <v>253</v>
      </c>
      <c r="I26" s="59" t="s">
        <v>208</v>
      </c>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219.75" customHeight="1" thickTop="1" thickBot="1" x14ac:dyDescent="0.25">
      <c r="A27" s="16"/>
      <c r="B27" s="125"/>
      <c r="C27" s="130"/>
      <c r="D27" s="130"/>
      <c r="E27" s="130"/>
      <c r="F27" s="130"/>
      <c r="G27" s="62" t="s">
        <v>251</v>
      </c>
      <c r="H27" s="62" t="s">
        <v>254</v>
      </c>
      <c r="I27" s="59" t="s">
        <v>208</v>
      </c>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formula1>$X$5:$X$14</formula1>
    </dataValidation>
    <dataValidation type="list" allowBlank="1" showInputMessage="1" showErrorMessage="1" sqref="C19:C27 C7:C15">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6" zoomScale="90" zoomScaleNormal="90" workbookViewId="0">
      <selection activeCell="F7" sqref="F7"/>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6" t="s">
        <v>167</v>
      </c>
      <c r="C3" s="126"/>
      <c r="D3" s="126"/>
      <c r="E3" s="126"/>
      <c r="F3" s="126"/>
      <c r="G3" s="126"/>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6" t="s">
        <v>169</v>
      </c>
      <c r="C4" s="147"/>
      <c r="D4" s="147"/>
      <c r="E4" s="147"/>
      <c r="F4" s="147"/>
      <c r="G4" s="148"/>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5" t="s">
        <v>79</v>
      </c>
      <c r="C5" s="145"/>
      <c r="D5" s="145"/>
      <c r="E5" s="145"/>
      <c r="F5" s="145"/>
      <c r="G5" s="145"/>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156</v>
      </c>
      <c r="E6" s="89" t="s">
        <v>164</v>
      </c>
      <c r="F6" s="90" t="s">
        <v>165</v>
      </c>
      <c r="G6" s="91" t="s">
        <v>166</v>
      </c>
      <c r="H6" s="17"/>
      <c r="I6" s="13"/>
      <c r="J6" s="13"/>
      <c r="K6" s="13"/>
      <c r="L6" s="13"/>
      <c r="M6" s="13"/>
      <c r="N6" s="13"/>
      <c r="O6" s="13"/>
      <c r="P6" s="13"/>
      <c r="Q6" s="13"/>
      <c r="R6" s="13"/>
      <c r="S6" s="13"/>
      <c r="T6" s="13"/>
      <c r="U6" s="13"/>
      <c r="V6" s="13"/>
      <c r="W6" s="13"/>
      <c r="X6" s="13"/>
      <c r="Y6" s="13"/>
      <c r="Z6" s="13"/>
      <c r="AA6" s="13"/>
      <c r="AB6" s="13"/>
    </row>
    <row r="7" spans="1:28" ht="73.5" customHeight="1" thickTop="1" thickBot="1" x14ac:dyDescent="0.25">
      <c r="A7" s="16"/>
      <c r="B7" s="144" t="str">
        <f>Medidas!C8</f>
        <v>Capacitar al personal en los protocolos específicos de actuación ante casos de violencia sexual, cómo identificar señales de alerta, cómo abordar adecuadamente las denuncias y ofrecer apoyo y derivación a las víctimas.</v>
      </c>
      <c r="C7" s="72" t="str">
        <f>'Cómo planeamos'!G7</f>
        <v>1. Realizar gestión para establecer contacto con organizaciones que presten el servicio de capacitación frente a esta problemática.</v>
      </c>
      <c r="D7" s="59" t="s">
        <v>160</v>
      </c>
      <c r="E7" s="59"/>
      <c r="F7" s="59"/>
      <c r="G7" s="59"/>
      <c r="H7" s="17"/>
      <c r="I7" s="13"/>
      <c r="J7" s="13"/>
      <c r="K7" s="63" t="s">
        <v>157</v>
      </c>
      <c r="L7" s="13"/>
      <c r="M7" s="13"/>
      <c r="N7" s="13"/>
      <c r="O7" s="13"/>
      <c r="P7" s="13"/>
      <c r="Q7" s="13"/>
      <c r="R7" s="13"/>
      <c r="S7" s="13"/>
      <c r="T7" s="13"/>
      <c r="U7" s="13"/>
      <c r="V7" s="13"/>
      <c r="W7" s="13"/>
      <c r="X7" s="13"/>
      <c r="Y7" s="13"/>
      <c r="Z7" s="13"/>
      <c r="AA7" s="13"/>
      <c r="AB7" s="13"/>
    </row>
    <row r="8" spans="1:28" ht="53.25" customHeight="1" thickTop="1" thickBot="1" x14ac:dyDescent="0.25">
      <c r="A8" s="16"/>
      <c r="B8" s="125"/>
      <c r="C8" s="72" t="str">
        <f>'Cómo planeamos'!G8</f>
        <v>2. Inscripción de docentes a capacitar.</v>
      </c>
      <c r="D8" s="59" t="s">
        <v>160</v>
      </c>
      <c r="E8" s="59"/>
      <c r="F8" s="59"/>
      <c r="G8" s="59"/>
      <c r="H8" s="17"/>
      <c r="I8" s="13"/>
      <c r="J8" s="13"/>
      <c r="K8" s="63" t="s">
        <v>158</v>
      </c>
      <c r="L8" s="13"/>
      <c r="M8" s="13"/>
      <c r="N8" s="13"/>
      <c r="O8" s="13"/>
      <c r="P8" s="13"/>
      <c r="Q8" s="13"/>
      <c r="R8" s="13"/>
      <c r="S8" s="13"/>
      <c r="T8" s="13"/>
      <c r="U8" s="13"/>
      <c r="V8" s="13"/>
      <c r="W8" s="13"/>
      <c r="X8" s="13"/>
      <c r="Y8" s="13"/>
      <c r="Z8" s="13"/>
      <c r="AA8" s="13"/>
      <c r="AB8" s="13"/>
    </row>
    <row r="9" spans="1:28" ht="108" customHeight="1" thickTop="1" thickBot="1" x14ac:dyDescent="0.25">
      <c r="A9" s="16"/>
      <c r="B9" s="125"/>
      <c r="C9" s="72" t="str">
        <f>'Cómo planeamos'!G9</f>
        <v>3. Adquisición de conocimientos clave para la detección de casos de violencia sexual, acompañamiento y direccionamiento y derivación a entidades pertinentes (activación ruta de atención)</v>
      </c>
      <c r="D9" s="59" t="s">
        <v>160</v>
      </c>
      <c r="E9" s="60"/>
      <c r="F9" s="59"/>
      <c r="G9" s="59"/>
      <c r="H9" s="17"/>
      <c r="I9" s="13"/>
      <c r="J9" s="13"/>
      <c r="K9" s="63" t="s">
        <v>159</v>
      </c>
      <c r="L9" s="13"/>
      <c r="M9" s="13"/>
      <c r="N9" s="13"/>
      <c r="O9" s="13"/>
      <c r="P9" s="13"/>
      <c r="Q9" s="13"/>
      <c r="R9" s="13"/>
      <c r="S9" s="13"/>
      <c r="T9" s="13"/>
      <c r="U9" s="13"/>
      <c r="V9" s="13"/>
      <c r="W9" s="13"/>
      <c r="X9" s="13"/>
      <c r="Y9" s="13"/>
      <c r="Z9" s="13"/>
      <c r="AA9" s="13"/>
      <c r="AB9" s="13"/>
    </row>
    <row r="10" spans="1:28" ht="87" customHeight="1" thickTop="1" thickBot="1" x14ac:dyDescent="0.25">
      <c r="A10" s="16"/>
      <c r="B10" s="144" t="str">
        <f>Medidas!C9</f>
        <v>Actualización y resignificación del manual de convivencia: Mantener al personal informado sobre la legislación vigente y las políticas institucionales relacionadas con la prevención y respuesta a la violencia sexual, asegurándose de que estén al tanto de sus responsabilidades legales y éticas.</v>
      </c>
      <c r="C10" s="72" t="str">
        <f>'Cómo planeamos'!G10</f>
        <v>1. Capacitación por parte de la Secretaria de Educación frente a las modificaciones y resignificación a los manuales de convivencia en el 2024.</v>
      </c>
      <c r="D10" s="59" t="s">
        <v>163</v>
      </c>
      <c r="E10" s="59"/>
      <c r="F10" s="59"/>
      <c r="G10" s="59"/>
      <c r="H10" s="17"/>
      <c r="I10" s="13"/>
      <c r="J10" s="13"/>
      <c r="K10" s="63" t="s">
        <v>160</v>
      </c>
      <c r="L10" s="13"/>
      <c r="M10" s="13"/>
      <c r="N10" s="13"/>
      <c r="O10" s="13"/>
      <c r="P10" s="13"/>
      <c r="Q10" s="13"/>
      <c r="R10" s="13"/>
      <c r="S10" s="13"/>
      <c r="T10" s="13"/>
      <c r="U10" s="13"/>
      <c r="V10" s="13"/>
      <c r="W10" s="13"/>
      <c r="X10" s="13"/>
      <c r="Y10" s="13"/>
      <c r="Z10" s="13"/>
      <c r="AA10" s="13"/>
      <c r="AB10" s="13"/>
    </row>
    <row r="11" spans="1:28" ht="69.75" customHeight="1" thickTop="1" thickBot="1" x14ac:dyDescent="0.25">
      <c r="A11" s="16"/>
      <c r="B11" s="125"/>
      <c r="C11" s="72" t="str">
        <f>'Cómo planeamos'!G11</f>
        <v>2. Revisión detallada de todas las secciones del manual de convivencia.</v>
      </c>
      <c r="D11" s="59" t="s">
        <v>163</v>
      </c>
      <c r="E11" s="59"/>
      <c r="F11" s="59"/>
      <c r="G11" s="59"/>
      <c r="H11" s="17"/>
      <c r="I11" s="13"/>
      <c r="J11" s="13"/>
      <c r="K11" s="63" t="s">
        <v>161</v>
      </c>
      <c r="L11" s="13"/>
      <c r="M11" s="13"/>
      <c r="N11" s="13"/>
      <c r="O11" s="13"/>
      <c r="P11" s="13"/>
      <c r="Q11" s="13"/>
      <c r="R11" s="13"/>
      <c r="S11" s="13"/>
      <c r="T11" s="13"/>
      <c r="U11" s="13"/>
      <c r="V11" s="13"/>
      <c r="W11" s="13"/>
      <c r="X11" s="13"/>
      <c r="Y11" s="13"/>
      <c r="Z11" s="13"/>
      <c r="AA11" s="13"/>
      <c r="AB11" s="13"/>
    </row>
    <row r="12" spans="1:28" ht="67.5" customHeight="1" thickTop="1" thickBot="1" x14ac:dyDescent="0.25">
      <c r="A12" s="16"/>
      <c r="B12" s="125"/>
      <c r="C12" s="72" t="str">
        <f>'Cómo planeamos'!G12</f>
        <v>3. Realización de modificaciones y resignificación del manual de convivencia, tipos de situaciones y protocolos.</v>
      </c>
      <c r="D12" s="59" t="s">
        <v>163</v>
      </c>
      <c r="E12" s="59"/>
      <c r="F12" s="59"/>
      <c r="G12" s="59"/>
      <c r="H12" s="17"/>
      <c r="I12" s="13"/>
      <c r="J12" s="13"/>
      <c r="K12" s="63" t="s">
        <v>162</v>
      </c>
      <c r="L12" s="13"/>
      <c r="M12" s="13"/>
      <c r="N12" s="13"/>
      <c r="O12" s="13"/>
      <c r="P12" s="13"/>
      <c r="Q12" s="13"/>
      <c r="R12" s="13"/>
      <c r="S12" s="13"/>
      <c r="T12" s="13"/>
      <c r="U12" s="13"/>
      <c r="V12" s="13"/>
      <c r="W12" s="13"/>
      <c r="X12" s="13"/>
      <c r="Y12" s="13"/>
      <c r="Z12" s="13"/>
      <c r="AA12" s="13"/>
      <c r="AB12" s="13"/>
    </row>
    <row r="13" spans="1:28" ht="105" customHeight="1" thickTop="1" thickBot="1" x14ac:dyDescent="0.25">
      <c r="A13" s="16"/>
      <c r="B13" s="144" t="str">
        <f>Medidas!C10</f>
        <v xml:space="preserve">Establecer vínculos y colaboraciones con otras instituciones y organizaciones locales, como centros de salud, servicios sociales y organizaciones de derechos humanos, para asegurar una respuesta integral y coordinada a la violencia sexual en la comunidad educativa.
</v>
      </c>
      <c r="C13" s="72" t="str">
        <f>'Cómo planeamos'!G13</f>
        <v>1. Realizar gestión para establecer contacto con organizaciones que presten el servicio de capacitación y sensibilización frente a esta problemática para los estudiantes.</v>
      </c>
      <c r="D13" s="59" t="s">
        <v>160</v>
      </c>
      <c r="E13" s="59"/>
      <c r="F13" s="59"/>
      <c r="G13" s="59"/>
      <c r="H13" s="17"/>
      <c r="I13" s="13"/>
      <c r="J13" s="13"/>
      <c r="K13" s="63" t="s">
        <v>163</v>
      </c>
      <c r="L13" s="13"/>
      <c r="M13" s="13"/>
      <c r="N13" s="13"/>
      <c r="O13" s="13"/>
      <c r="P13" s="13"/>
      <c r="Q13" s="13"/>
      <c r="R13" s="13"/>
      <c r="S13" s="13"/>
      <c r="T13" s="13"/>
      <c r="U13" s="13"/>
      <c r="V13" s="13"/>
      <c r="W13" s="13"/>
      <c r="X13" s="13"/>
      <c r="Y13" s="13"/>
      <c r="Z13" s="13"/>
      <c r="AA13" s="13"/>
      <c r="AB13" s="13"/>
    </row>
    <row r="14" spans="1:28" ht="82.5" customHeight="1" thickTop="1" thickBot="1" x14ac:dyDescent="0.25">
      <c r="A14" s="16"/>
      <c r="B14" s="125"/>
      <c r="C14" s="72" t="str">
        <f>'Cómo planeamos'!G14</f>
        <v>2. Organización de cronograma para las intervenciones que realizara la entidad u organización externa</v>
      </c>
      <c r="D14" s="59" t="s">
        <v>160</v>
      </c>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65.25" customHeight="1" thickTop="1" thickBot="1" x14ac:dyDescent="0.25">
      <c r="A15" s="16"/>
      <c r="B15" s="125"/>
      <c r="C15" s="72" t="str">
        <f>'Cómo planeamos'!G15</f>
        <v>3. Ejecución de charlas, talleres y campañas de promoción y prevención de la violencia sexual en la comunidad estudiantil.</v>
      </c>
      <c r="D15" s="59" t="s">
        <v>160</v>
      </c>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5" t="s">
        <v>80</v>
      </c>
      <c r="C16" s="145"/>
      <c r="D16" s="145"/>
      <c r="E16" s="145"/>
      <c r="F16" s="145"/>
      <c r="G16" s="145"/>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4" t="str">
        <f>Medidas!E8</f>
        <v>Fomentar una cultura de solidaridad y apoyo mutuo en la escuela, donde las víctimas sepan que no están solas y que hay personas dispuestas a ayudarlas. Esto podría incluir la organización de actividades de sensibilización sobre la importancia de creer y apoyar a las víctimas, y la promoción de valores de respeto y empatía en la comunidad escolar.</v>
      </c>
      <c r="C18" s="80" t="str">
        <f>'Cómo planeamos'!G19</f>
        <v>1. Cadena de Notas de Apoyo</v>
      </c>
      <c r="D18" s="59" t="s">
        <v>162</v>
      </c>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5"/>
      <c r="C19" s="80" t="str">
        <f>'Cómo planeamos'!G20</f>
        <v>2. Difusión de Mensajes Positivos</v>
      </c>
      <c r="D19" s="59" t="s">
        <v>162</v>
      </c>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165" customHeight="1" thickTop="1" thickBot="1" x14ac:dyDescent="0.25">
      <c r="A20" s="16"/>
      <c r="B20" s="125"/>
      <c r="C20" s="80" t="str">
        <f>'Cómo planeamos'!G21</f>
        <v>3. Rincones de Reflexión</v>
      </c>
      <c r="D20" s="59" t="s">
        <v>161</v>
      </c>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4" t="str">
        <f>Medidas!E9</f>
        <v>Organizar campañas educativas visuales en la escuela dirigidas a estudiantes, personal docente y padres de familia para aumentar la conciencia sobre la violencia sexual y sus efectos, a través de  carteles informativos y material educativo distribuido en la comunidad escolar.</v>
      </c>
      <c r="C21" s="80" t="str">
        <f>'Cómo planeamos'!G22</f>
        <v>1. Concurso de Carteles Educativos</v>
      </c>
      <c r="D21" s="59" t="s">
        <v>162</v>
      </c>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5"/>
      <c r="C22" s="80" t="str">
        <f>'Cómo planeamos'!G23</f>
        <v>2.Sesión de Pegado de Carteles</v>
      </c>
      <c r="D22" s="59" t="s">
        <v>162</v>
      </c>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137.25" customHeight="1" thickTop="1" thickBot="1" x14ac:dyDescent="0.25">
      <c r="A23" s="16"/>
      <c r="B23" s="125"/>
      <c r="C23" s="80" t="str">
        <f>'Cómo planeamos'!G24</f>
        <v>3. Distribución de Folletos Educativos</v>
      </c>
      <c r="D23" s="59" t="s">
        <v>161</v>
      </c>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4" t="str">
        <f>Medidas!E9</f>
        <v>Organizar campañas educativas visuales en la escuela dirigidas a estudiantes, personal docente y padres de familia para aumentar la conciencia sobre la violencia sexual y sus efectos, a través de  carteles informativos y material educativo distribuido en la comunidad escolar.</v>
      </c>
      <c r="C24" s="80" t="str">
        <f>'Cómo planeamos'!G25</f>
        <v>1.Talleres en escuela de padres de Comunicación Familiar</v>
      </c>
      <c r="D24" s="59" t="s">
        <v>162</v>
      </c>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5"/>
      <c r="C25" s="80" t="str">
        <f>'Cómo planeamos'!G26</f>
        <v>2.Sesiones de Asesoramiento Estudiantil</v>
      </c>
      <c r="D25" s="59" t="s">
        <v>163</v>
      </c>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130.5" customHeight="1" thickTop="1" thickBot="1" x14ac:dyDescent="0.25">
      <c r="A26" s="16"/>
      <c r="B26" s="125"/>
      <c r="C26" s="80" t="str">
        <f>'Cómo planeamos'!G27</f>
        <v>3. Atenciones Individuales con Padres de familia para informar sobre conductas desadaptativas del ambito sexual en el contexto escolar</v>
      </c>
      <c r="D26" s="59" t="s">
        <v>163</v>
      </c>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3" zoomScale="90" zoomScaleNormal="90" workbookViewId="0">
      <selection activeCell="D8" sqref="D8"/>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6" t="s">
        <v>168</v>
      </c>
      <c r="C3" s="126"/>
      <c r="D3" s="126"/>
      <c r="E3" s="126"/>
      <c r="F3" s="126"/>
      <c r="G3" s="126"/>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6" t="s">
        <v>170</v>
      </c>
      <c r="C4" s="147"/>
      <c r="D4" s="147"/>
      <c r="E4" s="147"/>
      <c r="F4" s="147"/>
      <c r="G4" s="148"/>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5" t="s">
        <v>79</v>
      </c>
      <c r="C5" s="145"/>
      <c r="D5" s="145"/>
      <c r="E5" s="145"/>
      <c r="F5" s="145"/>
      <c r="G5" s="145"/>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156</v>
      </c>
      <c r="E6" s="89" t="s">
        <v>164</v>
      </c>
      <c r="F6" s="90" t="s">
        <v>165</v>
      </c>
      <c r="G6" s="91" t="s">
        <v>166</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4" t="str">
        <f>Medidas!C8</f>
        <v>Capacitar al personal en los protocolos específicos de actuación ante casos de violencia sexual, cómo identificar señales de alerta, cómo abordar adecuadamente las denuncias y ofrecer apoyo y derivación a las víctimas.</v>
      </c>
      <c r="C7" s="72" t="str">
        <f>'Cómo planeamos'!G7</f>
        <v>1. Realizar gestión para establecer contacto con organizaciones que presten el servicio de capacitación frente a esta problemática.</v>
      </c>
      <c r="D7" s="59" t="s">
        <v>160</v>
      </c>
      <c r="E7" s="59"/>
      <c r="F7" s="59"/>
      <c r="G7" s="59"/>
      <c r="H7" s="17"/>
      <c r="I7" s="13"/>
      <c r="J7" s="13"/>
      <c r="K7" s="63" t="s">
        <v>157</v>
      </c>
      <c r="L7" s="13"/>
      <c r="M7" s="13"/>
      <c r="N7" s="13"/>
      <c r="O7" s="13"/>
      <c r="P7" s="13"/>
      <c r="Q7" s="13"/>
      <c r="R7" s="13"/>
      <c r="S7" s="13"/>
      <c r="T7" s="13"/>
      <c r="U7" s="13"/>
      <c r="V7" s="13"/>
      <c r="W7" s="13"/>
      <c r="X7" s="13"/>
      <c r="Y7" s="13"/>
      <c r="Z7" s="13"/>
      <c r="AA7" s="13"/>
      <c r="AB7" s="13"/>
    </row>
    <row r="8" spans="1:28" ht="30" customHeight="1" thickTop="1" thickBot="1" x14ac:dyDescent="0.25">
      <c r="A8" s="16"/>
      <c r="B8" s="125"/>
      <c r="C8" s="72" t="str">
        <f>'Cómo planeamos'!G8</f>
        <v>2. Inscripción de docentes a capacitar.</v>
      </c>
      <c r="D8" s="59"/>
      <c r="E8" s="59"/>
      <c r="F8" s="59"/>
      <c r="G8" s="59"/>
      <c r="H8" s="17"/>
      <c r="I8" s="13"/>
      <c r="J8" s="13"/>
      <c r="K8" s="63" t="s">
        <v>158</v>
      </c>
      <c r="L8" s="13"/>
      <c r="M8" s="13"/>
      <c r="N8" s="13"/>
      <c r="O8" s="13"/>
      <c r="P8" s="13"/>
      <c r="Q8" s="13"/>
      <c r="R8" s="13"/>
      <c r="S8" s="13"/>
      <c r="T8" s="13"/>
      <c r="U8" s="13"/>
      <c r="V8" s="13"/>
      <c r="W8" s="13"/>
      <c r="X8" s="13"/>
      <c r="Y8" s="13"/>
      <c r="Z8" s="13"/>
      <c r="AA8" s="13"/>
      <c r="AB8" s="13"/>
    </row>
    <row r="9" spans="1:28" ht="30" customHeight="1" thickTop="1" thickBot="1" x14ac:dyDescent="0.25">
      <c r="A9" s="16"/>
      <c r="B9" s="125"/>
      <c r="C9" s="72" t="str">
        <f>'Cómo planeamos'!G9</f>
        <v>3. Adquisición de conocimientos clave para la detección de casos de violencia sexual, acompañamiento y direccionamiento y derivación a entidades pertinentes (activación ruta de atención)</v>
      </c>
      <c r="D9" s="59"/>
      <c r="E9" s="60"/>
      <c r="F9" s="59"/>
      <c r="G9" s="59"/>
      <c r="H9" s="17"/>
      <c r="I9" s="13"/>
      <c r="J9" s="13"/>
      <c r="K9" s="63" t="s">
        <v>159</v>
      </c>
      <c r="L9" s="13"/>
      <c r="M9" s="13"/>
      <c r="N9" s="13"/>
      <c r="O9" s="13"/>
      <c r="P9" s="13"/>
      <c r="Q9" s="13"/>
      <c r="R9" s="13"/>
      <c r="S9" s="13"/>
      <c r="T9" s="13"/>
      <c r="U9" s="13"/>
      <c r="V9" s="13"/>
      <c r="W9" s="13"/>
      <c r="X9" s="13"/>
      <c r="Y9" s="13"/>
      <c r="Z9" s="13"/>
      <c r="AA9" s="13"/>
      <c r="AB9" s="13"/>
    </row>
    <row r="10" spans="1:28" ht="30.75" customHeight="1" thickTop="1" thickBot="1" x14ac:dyDescent="0.25">
      <c r="A10" s="16"/>
      <c r="B10" s="144" t="str">
        <f>Medidas!C9</f>
        <v>Actualización y resignificación del manual de convivencia: Mantener al personal informado sobre la legislación vigente y las políticas institucionales relacionadas con la prevención y respuesta a la violencia sexual, asegurándose de que estén al tanto de sus responsabilidades legales y éticas.</v>
      </c>
      <c r="C10" s="72" t="str">
        <f>'Cómo planeamos'!G10</f>
        <v>1. Capacitación por parte de la Secretaria de Educación frente a las modificaciones y resignificación a los manuales de convivencia en el 2024.</v>
      </c>
      <c r="D10" s="59"/>
      <c r="E10" s="59"/>
      <c r="F10" s="59"/>
      <c r="G10" s="59"/>
      <c r="H10" s="17"/>
      <c r="I10" s="13"/>
      <c r="J10" s="13"/>
      <c r="K10" s="63" t="s">
        <v>160</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5"/>
      <c r="C11" s="72" t="str">
        <f>'Cómo planeamos'!G11</f>
        <v>2. Revisión detallada de todas las secciones del manual de convivencia.</v>
      </c>
      <c r="D11" s="59"/>
      <c r="E11" s="59"/>
      <c r="F11" s="59"/>
      <c r="G11" s="59"/>
      <c r="H11" s="17"/>
      <c r="I11" s="13"/>
      <c r="J11" s="13"/>
      <c r="K11" s="63" t="s">
        <v>161</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5"/>
      <c r="C12" s="72" t="str">
        <f>'Cómo planeamos'!G12</f>
        <v>3. Realización de modificaciones y resignificación del manual de convivencia, tipos de situaciones y protocolos.</v>
      </c>
      <c r="D12" s="59"/>
      <c r="E12" s="59"/>
      <c r="F12" s="59"/>
      <c r="G12" s="59"/>
      <c r="H12" s="17"/>
      <c r="I12" s="13"/>
      <c r="J12" s="13"/>
      <c r="K12" s="63" t="s">
        <v>162</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4" t="str">
        <f>Medidas!C10</f>
        <v xml:space="preserve">Establecer vínculos y colaboraciones con otras instituciones y organizaciones locales, como centros de salud, servicios sociales y organizaciones de derechos humanos, para asegurar una respuesta integral y coordinada a la violencia sexual en la comunidad educativa.
</v>
      </c>
      <c r="C13" s="72" t="str">
        <f>'Cómo planeamos'!G13</f>
        <v>1. Realizar gestión para establecer contacto con organizaciones que presten el servicio de capacitación y sensibilización frente a esta problemática para los estudiantes.</v>
      </c>
      <c r="D13" s="59"/>
      <c r="E13" s="59"/>
      <c r="F13" s="59"/>
      <c r="G13" s="59"/>
      <c r="H13" s="17"/>
      <c r="I13" s="13"/>
      <c r="J13" s="13"/>
      <c r="K13" s="63" t="s">
        <v>163</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5"/>
      <c r="C14" s="72" t="str">
        <f>'Cómo planeamos'!G14</f>
        <v>2. Organización de cronograma para las intervenciones que realizara la entidad u organización externa</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5"/>
      <c r="C15" s="72" t="str">
        <f>'Cómo planeamos'!G15</f>
        <v>3. Ejecución de charlas, talleres y campañas de promoción y prevención de la violencia sexual en la comunidad estudiantil.</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5" t="s">
        <v>80</v>
      </c>
      <c r="C16" s="145"/>
      <c r="D16" s="145"/>
      <c r="E16" s="145"/>
      <c r="F16" s="145"/>
      <c r="G16" s="145"/>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4" t="str">
        <f>Medidas!E8</f>
        <v>Fomentar una cultura de solidaridad y apoyo mutuo en la escuela, donde las víctimas sepan que no están solas y que hay personas dispuestas a ayudarlas. Esto podría incluir la organización de actividades de sensibilización sobre la importancia de creer y apoyar a las víctimas, y la promoción de valores de respeto y empatía en la comunidad escolar.</v>
      </c>
      <c r="C18" s="80" t="str">
        <f>'Cómo planeamos'!G19</f>
        <v>1. Cadena de Notas de Apoyo</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5"/>
      <c r="C19" s="80" t="str">
        <f>'Cómo planeamos'!G20</f>
        <v>2. Difusión de Mensajes Positivos</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5"/>
      <c r="C20" s="80" t="str">
        <f>'Cómo planeamos'!G21</f>
        <v>3. Rincones de Reflexión</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4">
        <f>Medidas!E11</f>
        <v>0</v>
      </c>
      <c r="C21" s="80" t="str">
        <f>'Cómo planeamos'!G22</f>
        <v>1. Concurso de Carteles Educativos</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5"/>
      <c r="C22" s="80" t="str">
        <f>'Cómo planeamos'!G23</f>
        <v>2.Sesión de Pegado de Carteles</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5"/>
      <c r="C23" s="80" t="str">
        <f>'Cómo planeamos'!G24</f>
        <v>3. Distribución de Folletos Educativos</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4" t="str">
        <f>Medidas!E9</f>
        <v>Organizar campañas educativas visuales en la escuela dirigidas a estudiantes, personal docente y padres de familia para aumentar la conciencia sobre la violencia sexual y sus efectos, a través de  carteles informativos y material educativo distribuido en la comunidad escolar.</v>
      </c>
      <c r="C24" s="80" t="str">
        <f>'Cómo planeamos'!G25</f>
        <v>1.Talleres en escuela de padres de Comunicación Familiar</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5"/>
      <c r="C25" s="80" t="str">
        <f>'Cómo planeamos'!G26</f>
        <v>2.Sesiones de Asesoramiento Estudiantil</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5"/>
      <c r="C26" s="80" t="str">
        <f>'Cómo planeamos'!G27</f>
        <v>3. Atenciones Individuales con Padres de familia para informar sobre conductas desadaptativas del ambito sexual en el contexto escolar</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A4"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49" t="s">
        <v>171</v>
      </c>
      <c r="C3" s="150"/>
      <c r="D3" s="150"/>
      <c r="E3" s="150"/>
      <c r="F3" s="150"/>
      <c r="G3" s="150"/>
      <c r="H3" s="151"/>
    </row>
    <row r="4" spans="1:27" ht="15.75" customHeight="1" thickTop="1" thickBot="1" x14ac:dyDescent="0.3">
      <c r="A4" s="16"/>
      <c r="B4" s="145" t="s">
        <v>79</v>
      </c>
      <c r="C4" s="145"/>
      <c r="D4" s="145"/>
      <c r="E4" s="145"/>
      <c r="F4" s="145"/>
      <c r="G4" s="145"/>
      <c r="H4" s="145"/>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172</v>
      </c>
      <c r="D5" s="84" t="s">
        <v>173</v>
      </c>
      <c r="E5" s="84" t="s">
        <v>131</v>
      </c>
      <c r="F5" s="84" t="s">
        <v>133</v>
      </c>
      <c r="G5" s="84" t="s">
        <v>132</v>
      </c>
      <c r="H5" s="84" t="s">
        <v>174</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Capacitar al personal en los protocolos específicos de actuación ante casos de violencia sexual, cómo identificar señales de alerta, cómo abordar adecuadamente las denuncias y ofrecer apoyo y derivación a las víctimas.</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Actualización y resignificación del manual de convivencia: Mantener al personal informado sobre la legislación vigente y las políticas institucionales relacionadas con la prevención y respuesta a la violencia sexual, asegurándose de que estén al tanto de sus responsabilidades legales y éticas.</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 xml:space="preserve">Establecer vínculos y colaboraciones con otras instituciones y organizaciones locales, como centros de salud, servicios sociales y organizaciones de derechos humanos, para asegurar una respuesta integral y coordinada a la violencia sexual en la comunidad educativa.
</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5" t="s">
        <v>80</v>
      </c>
      <c r="C9" s="145"/>
      <c r="D9" s="145"/>
      <c r="E9" s="145"/>
      <c r="F9" s="145"/>
      <c r="G9" s="145"/>
      <c r="H9" s="145"/>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175</v>
      </c>
      <c r="D10" s="99" t="s">
        <v>173</v>
      </c>
      <c r="E10" s="99" t="s">
        <v>131</v>
      </c>
      <c r="F10" s="99" t="s">
        <v>133</v>
      </c>
      <c r="G10" s="99" t="s">
        <v>132</v>
      </c>
      <c r="H10" s="99" t="s">
        <v>174</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Fomentar una cultura de solidaridad y apoyo mutuo en la escuela, donde las víctimas sepan que no están solas y que hay personas dispuestas a ayudarlas. Esto podría incluir la organización de actividades de sensibilización sobre la importancia de creer y apoyar a las víctimas, y la promoción de valores de respeto y empatía en la comunidad escolar.</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Organizar campañas educativas visuales en la escuela dirigidas a estudiantes, personal docente y padres de familia para aumentar la conciencia sobre la violencia sexual y sus efectos, a través de  carteles informativos y material educativo distribuido en la comunidad escolar.</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Se realizará apoyo y orientación a los estudiantes; con los padres de familia tambien se abordaran estos temas en escuela de padres para el mejoramiento de la comunicación entre padres e hijos, establecimiento o recuperación del vinculo afectivo.</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2" t="s">
        <v>179</v>
      </c>
      <c r="C15" s="153"/>
      <c r="D15" s="153"/>
      <c r="E15" s="153"/>
      <c r="F15" s="153"/>
      <c r="G15" s="153"/>
      <c r="H15" s="154"/>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5"/>
      <c r="C16" s="156"/>
      <c r="D16" s="156"/>
      <c r="E16" s="156"/>
      <c r="F16" s="156"/>
      <c r="G16" s="156"/>
      <c r="H16" s="157"/>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Estudiante</cp:lastModifiedBy>
  <dcterms:created xsi:type="dcterms:W3CDTF">2020-12-01T20:57:07Z</dcterms:created>
  <dcterms:modified xsi:type="dcterms:W3CDTF">2024-04-16T21:07:34Z</dcterms:modified>
</cp:coreProperties>
</file>