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ISTORIAL_ELCARMEN_SARDINATA_ACT2024\IERELCARMEN_2025\ENJAMBRE_2024\CARPETA 1_GESTIÓN DE LA EVALUACIÓN\"/>
    </mc:Choice>
  </mc:AlternateContent>
  <bookViews>
    <workbookView xWindow="0" yWindow="0" windowWidth="20490" windowHeight="7755"/>
  </bookViews>
  <sheets>
    <sheet name="D01.01.F03" sheetId="1" r:id="rId1"/>
  </sheets>
  <definedNames>
    <definedName name="_xlnm.Print_Area" localSheetId="0">D01.01.F03!$A$1:$M$48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M37" i="1"/>
  <c r="F17" i="1" l="1"/>
  <c r="G17" i="1"/>
  <c r="H17" i="1"/>
  <c r="I17" i="1"/>
  <c r="J17" i="1"/>
  <c r="K17" i="1"/>
  <c r="G28" i="1"/>
  <c r="H28" i="1"/>
  <c r="I28" i="1"/>
  <c r="J28" i="1"/>
  <c r="K28" i="1"/>
  <c r="M24" i="1"/>
  <c r="M25" i="1"/>
  <c r="M26" i="1"/>
  <c r="M27" i="1"/>
  <c r="L27" i="1"/>
  <c r="L26" i="1"/>
  <c r="L25" i="1"/>
  <c r="L24" i="1"/>
  <c r="F28" i="1" l="1"/>
  <c r="H23" i="1"/>
  <c r="H37" i="1" s="1"/>
  <c r="I23" i="1"/>
  <c r="I37" i="1" s="1"/>
  <c r="J23" i="1"/>
  <c r="J37" i="1" s="1"/>
  <c r="K23" i="1"/>
  <c r="K37" i="1" s="1"/>
  <c r="G23" i="1"/>
  <c r="G37" i="1" s="1"/>
  <c r="F23" i="1"/>
  <c r="M19" i="1"/>
  <c r="M20" i="1"/>
  <c r="M21" i="1"/>
  <c r="M22" i="1"/>
  <c r="L19" i="1"/>
  <c r="L20" i="1"/>
  <c r="L21" i="1"/>
  <c r="L22" i="1"/>
  <c r="M18" i="1"/>
  <c r="L18" i="1"/>
  <c r="E17" i="1"/>
  <c r="M17" i="1" s="1"/>
  <c r="D17" i="1"/>
  <c r="L17" i="1" s="1"/>
  <c r="M16" i="1"/>
  <c r="L16" i="1"/>
  <c r="E31" i="1"/>
  <c r="D31" i="1"/>
  <c r="E28" i="1"/>
  <c r="M28" i="1" s="1"/>
  <c r="D28" i="1"/>
  <c r="L28" i="1" s="1"/>
  <c r="E23" i="1"/>
  <c r="D23" i="1"/>
  <c r="F37" i="1" l="1"/>
  <c r="L23" i="1"/>
  <c r="M23" i="1"/>
  <c r="E37" i="1"/>
  <c r="D37" i="1"/>
  <c r="E47" i="1"/>
  <c r="F47" i="1"/>
  <c r="F41" i="1"/>
  <c r="F44" i="1"/>
  <c r="F48" i="1" s="1"/>
  <c r="G47" i="1"/>
  <c r="H47" i="1"/>
  <c r="I47" i="1"/>
  <c r="J47" i="1"/>
  <c r="J41" i="1"/>
  <c r="J44" i="1"/>
  <c r="J48" i="1"/>
  <c r="K47" i="1"/>
  <c r="L47" i="1"/>
  <c r="M47" i="1"/>
  <c r="D47" i="1"/>
  <c r="D44" i="1"/>
  <c r="D48" i="1"/>
  <c r="E44" i="1"/>
  <c r="G44" i="1"/>
  <c r="H44" i="1"/>
  <c r="H41" i="1"/>
  <c r="H48" i="1" s="1"/>
  <c r="I44" i="1"/>
  <c r="K44" i="1"/>
  <c r="L44" i="1"/>
  <c r="L41" i="1"/>
  <c r="L48" i="1"/>
  <c r="M44" i="1"/>
  <c r="E41" i="1"/>
  <c r="E48" i="1" s="1"/>
  <c r="G41" i="1"/>
  <c r="G48" i="1" s="1"/>
  <c r="I41" i="1"/>
  <c r="I48" i="1" s="1"/>
  <c r="K41" i="1"/>
  <c r="K48" i="1" s="1"/>
  <c r="M41" i="1"/>
  <c r="M48" i="1" s="1"/>
</calcChain>
</file>

<file path=xl/sharedStrings.xml><?xml version="1.0" encoding="utf-8"?>
<sst xmlns="http://schemas.openxmlformats.org/spreadsheetml/2006/main" count="77" uniqueCount="56">
  <si>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</si>
  <si>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</si>
  <si>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</si>
  <si>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</si>
  <si>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</si>
  <si>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</si>
  <si>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</si>
  <si>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</si>
  <si>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</si>
  <si>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</si>
  <si>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</si>
  <si>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</si>
  <si>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</si>
  <si>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</si>
  <si>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</si>
  <si>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</si>
  <si>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</si>
  <si>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</si>
  <si>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</si>
  <si>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</si>
  <si>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</si>
  <si>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</si>
  <si>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</si>
  <si>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</si>
  <si>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</si>
  <si>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</si>
  <si>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</si>
  <si>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</si>
  <si>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</si>
  <si>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</si>
  <si>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</si>
  <si>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</si>
  <si>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</si>
  <si>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</si>
  <si>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</si>
  <si>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</si>
  <si>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</si>
  <si>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VERSION 1.0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</si>
  <si>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</si>
  <si>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</si>
  <si>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</si>
  <si>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</si>
  <si>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</si>
  <si>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</si>
  <si>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JOVENES Y  ADULTOS (DECRETO 3011/1997)</t>
  </si>
  <si>
    <t>TOTAL PREESCOLAR, BASICA Y MEDIA</t>
  </si>
  <si>
    <t>TOTAL JOVENES Y ADULTOS</t>
  </si>
  <si>
    <t>HOJA 1</t>
  </si>
  <si>
    <t>MACROPROCESO D. GESTION DE LA CALIDAD DEL SERVICIO EDUCATIVO EN EDUCACION PREESCOLAR BASICA Y MEDIA</t>
  </si>
  <si>
    <t>PROCESO GESTION DE LA EVALUACION EDUCATIVA</t>
  </si>
  <si>
    <t>SUBPROCESO ANÁLISIS Y USO DE LOS RESULTADOS DE LAS EVALUACIONES DE ESTUDIANTES</t>
  </si>
  <si>
    <t>SARDINATA</t>
  </si>
  <si>
    <t xml:space="preserve"> FECHA DE ELABORACION   </t>
  </si>
  <si>
    <t>RURAL</t>
  </si>
  <si>
    <t>INST.EDUCATIVA RURAL NUESTRA SEÑORA DEL CARMEN</t>
  </si>
  <si>
    <t>29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</si>
</sst>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32" name="1 Imagen" descr="Secretaría de Educación">
          <a:extLst>
            <a:ext uri="{FF2B5EF4-FFF2-40B4-BE49-F238E27FC236}">
              <a16:creationId xmlns:a16="http://schemas.microsoft.com/office/drawing/2014/main" id="{D42A5CC1-DB1B-4591-0C9D-122BF378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Normal="110" zoomScaleSheetLayoutView="100" workbookViewId="0">
      <selection activeCell="O26" sqref="O2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8" customFormat="1" ht="3.75" customHeight="1" x14ac:dyDescent="0.25">
      <c r="A1" s="10"/>
      <c r="B1" s="10"/>
      <c r="C1" s="10"/>
      <c r="D1" s="10"/>
      <c r="E1" s="10"/>
      <c r="F1" s="10"/>
      <c r="G1" s="10"/>
      <c r="H1" s="7"/>
    </row>
    <row r="2" spans="1:13" ht="20.100000000000001" customHeight="1" x14ac:dyDescent="0.2">
      <c r="A2" s="48"/>
      <c r="B2" s="48"/>
      <c r="C2" s="49" t="s">
        <v>48</v>
      </c>
      <c r="D2" s="49"/>
      <c r="E2" s="49"/>
      <c r="F2" s="49"/>
      <c r="G2" s="49"/>
      <c r="H2" s="49"/>
      <c r="I2" s="49"/>
      <c r="J2" s="49"/>
      <c r="K2" s="49"/>
      <c r="L2" s="45" t="s">
        <v>38</v>
      </c>
      <c r="M2" s="46"/>
    </row>
    <row r="3" spans="1:13" ht="20.100000000000001" customHeight="1" x14ac:dyDescent="0.2">
      <c r="A3" s="48"/>
      <c r="B3" s="48"/>
      <c r="C3" s="49" t="s">
        <v>49</v>
      </c>
      <c r="D3" s="49"/>
      <c r="E3" s="49"/>
      <c r="F3" s="49"/>
      <c r="G3" s="49"/>
      <c r="H3" s="49"/>
      <c r="I3" s="49"/>
      <c r="J3" s="49"/>
      <c r="K3" s="49"/>
      <c r="L3" s="24">
        <v>40640</v>
      </c>
      <c r="M3" s="25" t="s">
        <v>37</v>
      </c>
    </row>
    <row r="4" spans="1:13" ht="20.100000000000001" customHeight="1" x14ac:dyDescent="0.2">
      <c r="A4" s="48"/>
      <c r="B4" s="48"/>
      <c r="C4" s="49" t="s">
        <v>50</v>
      </c>
      <c r="D4" s="49"/>
      <c r="E4" s="49"/>
      <c r="F4" s="49"/>
      <c r="G4" s="49"/>
      <c r="H4" s="49"/>
      <c r="I4" s="49"/>
      <c r="J4" s="49"/>
      <c r="K4" s="49"/>
      <c r="L4" s="47" t="s">
        <v>47</v>
      </c>
      <c r="M4" s="47"/>
    </row>
    <row r="5" spans="1:13" ht="3" customHeight="1" x14ac:dyDescent="0.2">
      <c r="A5" s="9"/>
      <c r="B5" s="9"/>
      <c r="L5" s="10"/>
      <c r="M5" s="10"/>
    </row>
    <row r="6" spans="1:13" ht="17.25" customHeight="1" x14ac:dyDescent="0.2">
      <c r="A6" s="31" t="s">
        <v>39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ht="4.5" customHeight="1" x14ac:dyDescent="0.2"/>
    <row r="8" spans="1:13" s="17" customFormat="1" ht="14.25" customHeight="1" x14ac:dyDescent="0.2">
      <c r="A8" s="42" t="s">
        <v>40</v>
      </c>
      <c r="B8" s="42"/>
      <c r="C8" s="42"/>
      <c r="D8" s="40" t="s">
        <v>54</v>
      </c>
      <c r="E8" s="40"/>
      <c r="F8" s="40"/>
      <c r="G8" s="40"/>
      <c r="H8" s="22" t="s">
        <v>41</v>
      </c>
      <c r="I8" s="34">
        <v>254720000034</v>
      </c>
      <c r="J8" s="34"/>
      <c r="K8" s="21" t="s">
        <v>42</v>
      </c>
      <c r="L8" s="37" t="s">
        <v>51</v>
      </c>
      <c r="M8" s="37"/>
    </row>
    <row r="9" spans="1:13" s="17" customFormat="1" ht="2.25" customHeight="1" x14ac:dyDescent="0.2">
      <c r="A9" s="16"/>
      <c r="B9" s="16"/>
      <c r="C9" s="18"/>
      <c r="D9" s="18"/>
      <c r="E9" s="16"/>
      <c r="F9" s="16"/>
      <c r="G9" s="18"/>
      <c r="H9" s="18"/>
      <c r="I9" s="18"/>
      <c r="J9" s="18"/>
      <c r="K9" s="18"/>
      <c r="L9" s="18"/>
    </row>
    <row r="10" spans="1:13" s="17" customFormat="1" ht="15" customHeight="1" x14ac:dyDescent="0.2">
      <c r="A10" s="20" t="s">
        <v>43</v>
      </c>
      <c r="B10" s="16"/>
      <c r="C10" s="35" t="s">
        <v>53</v>
      </c>
      <c r="D10" s="36"/>
      <c r="E10" s="36"/>
      <c r="F10" s="36"/>
      <c r="G10" s="41" t="s">
        <v>52</v>
      </c>
      <c r="H10" s="41"/>
      <c r="I10" s="35" t="s">
        <v>55</v>
      </c>
      <c r="J10" s="36"/>
      <c r="K10" s="36"/>
      <c r="L10" s="36"/>
      <c r="M10" s="36"/>
    </row>
    <row r="11" spans="1:13" s="12" customFormat="1" ht="3.75" customHeight="1" x14ac:dyDescent="0.2">
      <c r="A11" s="11"/>
      <c r="B11" s="11"/>
      <c r="C11" s="15"/>
      <c r="D11" s="15"/>
      <c r="E11" s="15"/>
      <c r="F11" s="15"/>
      <c r="G11" s="13"/>
      <c r="H11" s="13"/>
      <c r="I11" s="14"/>
      <c r="J11" s="14"/>
      <c r="K11" s="14"/>
      <c r="L11" s="14"/>
    </row>
    <row r="12" spans="1:13" ht="26.25" customHeight="1" x14ac:dyDescent="0.2">
      <c r="A12" s="44" t="s">
        <v>36</v>
      </c>
      <c r="B12" s="44"/>
      <c r="C12" s="43" t="s">
        <v>21</v>
      </c>
      <c r="D12" s="43" t="s">
        <v>2</v>
      </c>
      <c r="E12" s="43"/>
      <c r="F12" s="43" t="s">
        <v>3</v>
      </c>
      <c r="G12" s="43"/>
      <c r="H12" s="43" t="s">
        <v>4</v>
      </c>
      <c r="I12" s="43"/>
      <c r="J12" s="43" t="s">
        <v>22</v>
      </c>
      <c r="K12" s="43"/>
      <c r="L12" s="43" t="s">
        <v>5</v>
      </c>
      <c r="M12" s="43"/>
    </row>
    <row r="13" spans="1:13" ht="14.1" customHeight="1" x14ac:dyDescent="0.2">
      <c r="A13" s="44"/>
      <c r="B13" s="44"/>
      <c r="C13" s="43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43" t="s">
        <v>15</v>
      </c>
      <c r="B14" s="43"/>
      <c r="C14" s="23" t="s">
        <v>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4.1" customHeight="1" x14ac:dyDescent="0.2">
      <c r="A15" s="43"/>
      <c r="B15" s="43"/>
      <c r="C15" s="23" t="s">
        <v>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4.1" customHeight="1" x14ac:dyDescent="0.2">
      <c r="A16" s="43"/>
      <c r="B16" s="43"/>
      <c r="C16" s="23" t="s">
        <v>8</v>
      </c>
      <c r="D16" s="19">
        <v>22</v>
      </c>
      <c r="E16" s="19">
        <v>17</v>
      </c>
      <c r="F16" s="19"/>
      <c r="G16" s="19"/>
      <c r="H16" s="19"/>
      <c r="I16" s="19">
        <v>1</v>
      </c>
      <c r="J16" s="19">
        <v>1</v>
      </c>
      <c r="K16" s="19">
        <v>5</v>
      </c>
      <c r="L16" s="26">
        <f t="shared" ref="L16:M18" si="0">(D16+F16+H16+J16)</f>
        <v>23</v>
      </c>
      <c r="M16" s="19">
        <f t="shared" si="0"/>
        <v>23</v>
      </c>
    </row>
    <row r="17" spans="1:13" ht="14.1" customHeight="1" x14ac:dyDescent="0.2">
      <c r="A17" s="43"/>
      <c r="B17" s="43"/>
      <c r="C17" s="23" t="s">
        <v>5</v>
      </c>
      <c r="D17" s="3">
        <f>(D16)</f>
        <v>22</v>
      </c>
      <c r="E17" s="3">
        <f>(E16)</f>
        <v>17</v>
      </c>
      <c r="F17" s="3">
        <f t="shared" ref="F17:K17" si="1">(F16)</f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1</v>
      </c>
      <c r="K17" s="3">
        <f t="shared" si="1"/>
        <v>5</v>
      </c>
      <c r="L17" s="26">
        <f t="shared" si="0"/>
        <v>23</v>
      </c>
      <c r="M17" s="19">
        <f t="shared" si="0"/>
        <v>23</v>
      </c>
    </row>
    <row r="18" spans="1:13" ht="14.1" customHeight="1" x14ac:dyDescent="0.2">
      <c r="A18" s="43" t="s">
        <v>16</v>
      </c>
      <c r="B18" s="43"/>
      <c r="C18" s="23" t="s">
        <v>23</v>
      </c>
      <c r="D18" s="19">
        <v>30</v>
      </c>
      <c r="E18" s="19">
        <v>21</v>
      </c>
      <c r="F18" s="19">
        <v>3</v>
      </c>
      <c r="G18" s="19">
        <v>2</v>
      </c>
      <c r="H18" s="19">
        <v>1</v>
      </c>
      <c r="I18" s="19"/>
      <c r="J18" s="19">
        <v>5</v>
      </c>
      <c r="K18" s="19">
        <v>4</v>
      </c>
      <c r="L18" s="19">
        <f t="shared" si="0"/>
        <v>39</v>
      </c>
      <c r="M18" s="19">
        <f t="shared" si="0"/>
        <v>27</v>
      </c>
    </row>
    <row r="19" spans="1:13" ht="14.1" customHeight="1" x14ac:dyDescent="0.2">
      <c r="A19" s="43"/>
      <c r="B19" s="43"/>
      <c r="C19" s="23" t="s">
        <v>24</v>
      </c>
      <c r="D19" s="19">
        <v>23</v>
      </c>
      <c r="E19" s="19">
        <v>21</v>
      </c>
      <c r="F19" s="19">
        <v>2</v>
      </c>
      <c r="G19" s="19">
        <v>2</v>
      </c>
      <c r="H19" s="19"/>
      <c r="I19" s="19"/>
      <c r="J19" s="19">
        <v>3</v>
      </c>
      <c r="K19" s="19">
        <v>1</v>
      </c>
      <c r="L19" s="19">
        <f t="shared" ref="L19:L31" si="2">(D19+F19+H19+J19)</f>
        <v>28</v>
      </c>
      <c r="M19" s="19">
        <f t="shared" ref="M19:M28" si="3">(E19+G19+I19+K19)</f>
        <v>24</v>
      </c>
    </row>
    <row r="20" spans="1:13" ht="14.1" customHeight="1" x14ac:dyDescent="0.2">
      <c r="A20" s="43"/>
      <c r="B20" s="43"/>
      <c r="C20" s="23" t="s">
        <v>25</v>
      </c>
      <c r="D20" s="19">
        <v>27</v>
      </c>
      <c r="E20" s="19">
        <v>37</v>
      </c>
      <c r="F20" s="19">
        <v>5</v>
      </c>
      <c r="G20" s="19">
        <v>1</v>
      </c>
      <c r="H20" s="19"/>
      <c r="I20" s="19">
        <v>1</v>
      </c>
      <c r="J20" s="19">
        <v>2</v>
      </c>
      <c r="K20" s="19">
        <v>2</v>
      </c>
      <c r="L20" s="19">
        <f t="shared" si="2"/>
        <v>34</v>
      </c>
      <c r="M20" s="19">
        <f t="shared" si="3"/>
        <v>41</v>
      </c>
    </row>
    <row r="21" spans="1:13" ht="14.1" customHeight="1" x14ac:dyDescent="0.2">
      <c r="A21" s="43"/>
      <c r="B21" s="43"/>
      <c r="C21" s="23" t="s">
        <v>26</v>
      </c>
      <c r="D21" s="19">
        <v>20</v>
      </c>
      <c r="E21" s="19">
        <v>17</v>
      </c>
      <c r="F21" s="19">
        <v>2</v>
      </c>
      <c r="G21" s="19"/>
      <c r="H21" s="19"/>
      <c r="I21" s="19"/>
      <c r="J21" s="19">
        <v>3</v>
      </c>
      <c r="K21" s="19">
        <v>3</v>
      </c>
      <c r="L21" s="19">
        <f t="shared" si="2"/>
        <v>25</v>
      </c>
      <c r="M21" s="19">
        <f t="shared" si="3"/>
        <v>20</v>
      </c>
    </row>
    <row r="22" spans="1:13" ht="14.1" customHeight="1" x14ac:dyDescent="0.2">
      <c r="A22" s="43"/>
      <c r="B22" s="43"/>
      <c r="C22" s="23" t="s">
        <v>27</v>
      </c>
      <c r="D22" s="19">
        <v>15</v>
      </c>
      <c r="E22" s="19">
        <v>20</v>
      </c>
      <c r="F22" s="19">
        <v>1</v>
      </c>
      <c r="G22" s="19">
        <v>1</v>
      </c>
      <c r="H22" s="19"/>
      <c r="I22" s="19"/>
      <c r="J22" s="19"/>
      <c r="K22" s="19">
        <v>2</v>
      </c>
      <c r="L22" s="19">
        <f t="shared" si="2"/>
        <v>16</v>
      </c>
      <c r="M22" s="19">
        <f t="shared" si="3"/>
        <v>23</v>
      </c>
    </row>
    <row r="23" spans="1:13" ht="14.1" customHeight="1" x14ac:dyDescent="0.2">
      <c r="A23" s="43"/>
      <c r="B23" s="43"/>
      <c r="C23" s="28" t="s">
        <v>5</v>
      </c>
      <c r="D23" s="28">
        <f>(D18+D19+D20+D21+D22)</f>
        <v>115</v>
      </c>
      <c r="E23" s="28">
        <f>(E18+E19+E20+E21+E22)</f>
        <v>116</v>
      </c>
      <c r="F23" s="28">
        <f>(F18+F19+F20+F21+F22)</f>
        <v>13</v>
      </c>
      <c r="G23" s="28">
        <f>(G18+G19+G20+G21+G22)</f>
        <v>6</v>
      </c>
      <c r="H23" s="28">
        <f>(H18+H19+H20+H21+H22)</f>
        <v>1</v>
      </c>
      <c r="I23" s="30">
        <f t="shared" ref="I23:K23" si="4">(I18+I19+I20+I21+I22)</f>
        <v>1</v>
      </c>
      <c r="J23" s="28">
        <f t="shared" si="4"/>
        <v>13</v>
      </c>
      <c r="K23" s="28">
        <f t="shared" si="4"/>
        <v>12</v>
      </c>
      <c r="L23" s="29">
        <f t="shared" si="2"/>
        <v>142</v>
      </c>
      <c r="M23" s="29">
        <f t="shared" si="3"/>
        <v>135</v>
      </c>
    </row>
    <row r="24" spans="1:13" ht="14.1" customHeight="1" x14ac:dyDescent="0.2">
      <c r="A24" s="43" t="s">
        <v>17</v>
      </c>
      <c r="B24" s="43"/>
      <c r="C24" s="23" t="s">
        <v>28</v>
      </c>
      <c r="D24" s="19">
        <v>15</v>
      </c>
      <c r="E24" s="19">
        <v>18</v>
      </c>
      <c r="F24" s="19"/>
      <c r="G24" s="19"/>
      <c r="H24" s="19">
        <v>3</v>
      </c>
      <c r="I24" s="19"/>
      <c r="J24" s="19">
        <v>1</v>
      </c>
      <c r="K24" s="19"/>
      <c r="L24" s="26">
        <f t="shared" si="2"/>
        <v>19</v>
      </c>
      <c r="M24" s="26">
        <f t="shared" si="3"/>
        <v>18</v>
      </c>
    </row>
    <row r="25" spans="1:13" ht="14.1" customHeight="1" x14ac:dyDescent="0.2">
      <c r="A25" s="43"/>
      <c r="B25" s="43"/>
      <c r="C25" s="23" t="s">
        <v>29</v>
      </c>
      <c r="D25" s="19">
        <v>16</v>
      </c>
      <c r="E25" s="19">
        <v>11</v>
      </c>
      <c r="F25" s="19">
        <v>1</v>
      </c>
      <c r="G25" s="19"/>
      <c r="H25" s="19"/>
      <c r="I25" s="19">
        <v>5</v>
      </c>
      <c r="J25" s="19"/>
      <c r="K25" s="19"/>
      <c r="L25" s="26">
        <f t="shared" si="2"/>
        <v>17</v>
      </c>
      <c r="M25" s="26">
        <f t="shared" si="3"/>
        <v>16</v>
      </c>
    </row>
    <row r="26" spans="1:13" ht="14.1" customHeight="1" x14ac:dyDescent="0.2">
      <c r="A26" s="43"/>
      <c r="B26" s="43"/>
      <c r="C26" s="23" t="s">
        <v>30</v>
      </c>
      <c r="D26" s="19">
        <v>6</v>
      </c>
      <c r="E26" s="19">
        <v>21</v>
      </c>
      <c r="F26" s="19">
        <v>1</v>
      </c>
      <c r="G26" s="19">
        <v>1</v>
      </c>
      <c r="H26" s="19">
        <v>1</v>
      </c>
      <c r="I26" s="19">
        <v>1</v>
      </c>
      <c r="J26" s="19">
        <v>2</v>
      </c>
      <c r="K26" s="19"/>
      <c r="L26" s="26">
        <f t="shared" si="2"/>
        <v>10</v>
      </c>
      <c r="M26" s="26">
        <f t="shared" si="3"/>
        <v>23</v>
      </c>
    </row>
    <row r="27" spans="1:13" ht="14.1" customHeight="1" x14ac:dyDescent="0.2">
      <c r="A27" s="43"/>
      <c r="B27" s="43"/>
      <c r="C27" s="23" t="s">
        <v>31</v>
      </c>
      <c r="D27" s="19">
        <v>9</v>
      </c>
      <c r="E27" s="19">
        <v>14</v>
      </c>
      <c r="F27" s="19"/>
      <c r="G27" s="19"/>
      <c r="H27" s="19"/>
      <c r="I27" s="19">
        <v>2</v>
      </c>
      <c r="J27" s="19"/>
      <c r="K27" s="19">
        <v>1</v>
      </c>
      <c r="L27" s="26">
        <f t="shared" si="2"/>
        <v>9</v>
      </c>
      <c r="M27" s="26">
        <f t="shared" si="3"/>
        <v>17</v>
      </c>
    </row>
    <row r="28" spans="1:13" ht="14.1" customHeight="1" x14ac:dyDescent="0.2">
      <c r="A28" s="43"/>
      <c r="B28" s="43"/>
      <c r="C28" s="28" t="s">
        <v>5</v>
      </c>
      <c r="D28" s="28">
        <f>(D24+D25+D26+D27)</f>
        <v>46</v>
      </c>
      <c r="E28" s="28">
        <f>(E24+E25+E26+E27)</f>
        <v>64</v>
      </c>
      <c r="F28" s="28">
        <f>(F24+F25+F26+F27)</f>
        <v>2</v>
      </c>
      <c r="G28" s="28">
        <f t="shared" ref="G28:K28" si="5">(G24+G25+G26+G27)</f>
        <v>1</v>
      </c>
      <c r="H28" s="28">
        <f t="shared" si="5"/>
        <v>4</v>
      </c>
      <c r="I28" s="28">
        <f t="shared" si="5"/>
        <v>8</v>
      </c>
      <c r="J28" s="28">
        <f t="shared" si="5"/>
        <v>3</v>
      </c>
      <c r="K28" s="28">
        <f t="shared" si="5"/>
        <v>1</v>
      </c>
      <c r="L28" s="29">
        <f t="shared" si="2"/>
        <v>55</v>
      </c>
      <c r="M28" s="29">
        <f t="shared" si="3"/>
        <v>74</v>
      </c>
    </row>
    <row r="29" spans="1:13" ht="14.1" customHeight="1" x14ac:dyDescent="0.2">
      <c r="A29" s="43" t="s">
        <v>20</v>
      </c>
      <c r="B29" s="43" t="s">
        <v>18</v>
      </c>
      <c r="C29" s="23" t="s">
        <v>32</v>
      </c>
      <c r="D29" s="19">
        <v>8</v>
      </c>
      <c r="E29" s="19">
        <v>13</v>
      </c>
      <c r="F29" s="19"/>
      <c r="G29" s="19"/>
      <c r="H29" s="19">
        <v>3</v>
      </c>
      <c r="I29" s="19"/>
      <c r="J29" s="19"/>
      <c r="K29" s="19"/>
      <c r="L29" s="19"/>
      <c r="M29" s="19"/>
    </row>
    <row r="30" spans="1:13" ht="14.1" customHeight="1" x14ac:dyDescent="0.2">
      <c r="A30" s="43"/>
      <c r="B30" s="43"/>
      <c r="C30" s="23" t="s">
        <v>33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4.1" customHeight="1" x14ac:dyDescent="0.2">
      <c r="A31" s="43"/>
      <c r="B31" s="43"/>
      <c r="C31" s="23" t="s">
        <v>5</v>
      </c>
      <c r="D31" s="3">
        <f>(D29+D30)</f>
        <v>8</v>
      </c>
      <c r="E31" s="3">
        <f>(E29+E30)</f>
        <v>13</v>
      </c>
      <c r="F31" s="3"/>
      <c r="G31" s="3"/>
      <c r="H31" s="3"/>
      <c r="I31" s="3"/>
      <c r="J31" s="3"/>
      <c r="K31" s="3"/>
      <c r="L31" s="3">
        <v>8</v>
      </c>
      <c r="M31" s="3">
        <v>13</v>
      </c>
    </row>
    <row r="32" spans="1:13" ht="14.1" customHeight="1" x14ac:dyDescent="0.2">
      <c r="A32" s="43"/>
      <c r="B32" s="43" t="s">
        <v>19</v>
      </c>
      <c r="C32" s="23" t="s">
        <v>32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4.1" customHeight="1" x14ac:dyDescent="0.2">
      <c r="A33" s="43"/>
      <c r="B33" s="43"/>
      <c r="C33" s="23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4.1" customHeight="1" x14ac:dyDescent="0.2">
      <c r="A34" s="43"/>
      <c r="B34" s="43"/>
      <c r="C34" s="23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4.1" customHeight="1" x14ac:dyDescent="0.2">
      <c r="A35" s="43"/>
      <c r="B35" s="43"/>
      <c r="C35" s="23" t="s">
        <v>35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4.1" customHeight="1" x14ac:dyDescent="0.2">
      <c r="A36" s="43"/>
      <c r="B36" s="43"/>
      <c r="C36" s="23" t="s">
        <v>5</v>
      </c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.75" customHeight="1" x14ac:dyDescent="0.2">
      <c r="A37" s="43" t="s">
        <v>45</v>
      </c>
      <c r="B37" s="43"/>
      <c r="C37" s="43"/>
      <c r="D37" s="23">
        <f>(D17+D23+D28+D31)</f>
        <v>191</v>
      </c>
      <c r="E37" s="23">
        <f>(E17+E23+E28+E31)</f>
        <v>210</v>
      </c>
      <c r="F37" s="23">
        <f>(F17+F23+F28+F31)</f>
        <v>15</v>
      </c>
      <c r="G37" s="23">
        <f t="shared" ref="G37:K37" si="6">(G17+G23+G28+G31)</f>
        <v>7</v>
      </c>
      <c r="H37" s="23">
        <f t="shared" si="6"/>
        <v>5</v>
      </c>
      <c r="I37" s="23">
        <f t="shared" si="6"/>
        <v>10</v>
      </c>
      <c r="J37" s="23">
        <f t="shared" si="6"/>
        <v>17</v>
      </c>
      <c r="K37" s="23">
        <f t="shared" si="6"/>
        <v>18</v>
      </c>
      <c r="L37" s="28">
        <f>(L17+L23+L28+L31)</f>
        <v>228</v>
      </c>
      <c r="M37" s="3">
        <f>(M17+M23+M28+M31)</f>
        <v>245</v>
      </c>
    </row>
    <row r="38" spans="1:13" ht="3.75" customHeight="1" x14ac:dyDescent="0.2">
      <c r="A38" s="5"/>
      <c r="B38" s="6"/>
      <c r="C38" s="5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4.1" customHeight="1" x14ac:dyDescent="0.2">
      <c r="A39" s="50" t="s">
        <v>44</v>
      </c>
      <c r="B39" s="43" t="s">
        <v>16</v>
      </c>
      <c r="C39" s="3" t="s">
        <v>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4.1" customHeight="1" x14ac:dyDescent="0.2">
      <c r="A40" s="51"/>
      <c r="B40" s="43"/>
      <c r="C40" s="3" t="s">
        <v>10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4.1" customHeight="1" x14ac:dyDescent="0.2">
      <c r="A41" s="51"/>
      <c r="B41" s="43"/>
      <c r="C41" s="3" t="s">
        <v>5</v>
      </c>
      <c r="D41" s="23"/>
      <c r="E41" s="23">
        <f t="shared" ref="E41:M41" si="7">SUM(E39:E40)</f>
        <v>0</v>
      </c>
      <c r="F41" s="23">
        <f t="shared" si="7"/>
        <v>0</v>
      </c>
      <c r="G41" s="23">
        <f t="shared" si="7"/>
        <v>0</v>
      </c>
      <c r="H41" s="23">
        <f t="shared" si="7"/>
        <v>0</v>
      </c>
      <c r="I41" s="23">
        <f t="shared" si="7"/>
        <v>0</v>
      </c>
      <c r="J41" s="23">
        <f t="shared" si="7"/>
        <v>0</v>
      </c>
      <c r="K41" s="23">
        <f t="shared" si="7"/>
        <v>0</v>
      </c>
      <c r="L41" s="23">
        <f t="shared" si="7"/>
        <v>0</v>
      </c>
      <c r="M41" s="23">
        <f t="shared" si="7"/>
        <v>0</v>
      </c>
    </row>
    <row r="42" spans="1:13" ht="14.1" customHeight="1" x14ac:dyDescent="0.2">
      <c r="A42" s="51"/>
      <c r="B42" s="43" t="s">
        <v>17</v>
      </c>
      <c r="C42" s="3" t="s">
        <v>11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4.1" customHeight="1" x14ac:dyDescent="0.2">
      <c r="A43" s="51"/>
      <c r="B43" s="43"/>
      <c r="C43" s="3" t="s">
        <v>12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4.1" customHeight="1" x14ac:dyDescent="0.2">
      <c r="A44" s="51"/>
      <c r="B44" s="43"/>
      <c r="C44" s="3" t="s">
        <v>5</v>
      </c>
      <c r="D44" s="23">
        <f>SUM(D42:D43)</f>
        <v>0</v>
      </c>
      <c r="E44" s="23">
        <f t="shared" ref="E44:M44" si="8">SUM(E42:E43)</f>
        <v>0</v>
      </c>
      <c r="F44" s="23">
        <f t="shared" si="8"/>
        <v>0</v>
      </c>
      <c r="G44" s="23">
        <f t="shared" si="8"/>
        <v>0</v>
      </c>
      <c r="H44" s="23">
        <f t="shared" si="8"/>
        <v>0</v>
      </c>
      <c r="I44" s="23">
        <f t="shared" si="8"/>
        <v>0</v>
      </c>
      <c r="J44" s="23">
        <f t="shared" si="8"/>
        <v>0</v>
      </c>
      <c r="K44" s="23">
        <f t="shared" si="8"/>
        <v>0</v>
      </c>
      <c r="L44" s="23">
        <f t="shared" si="8"/>
        <v>0</v>
      </c>
      <c r="M44" s="23">
        <f t="shared" si="8"/>
        <v>0</v>
      </c>
    </row>
    <row r="45" spans="1:13" ht="14.1" customHeight="1" x14ac:dyDescent="0.2">
      <c r="A45" s="51"/>
      <c r="B45" s="43" t="s">
        <v>20</v>
      </c>
      <c r="C45" s="3" t="s">
        <v>13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4.1" customHeight="1" x14ac:dyDescent="0.2">
      <c r="A46" s="51"/>
      <c r="B46" s="43"/>
      <c r="C46" s="3" t="s">
        <v>14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4.1" customHeight="1" x14ac:dyDescent="0.2">
      <c r="A47" s="52"/>
      <c r="B47" s="43"/>
      <c r="C47" s="3" t="s">
        <v>5</v>
      </c>
      <c r="D47" s="23">
        <f>SUM(D45:D46)</f>
        <v>0</v>
      </c>
      <c r="E47" s="23">
        <f t="shared" ref="E47:M47" si="9">SUM(E45:E46)</f>
        <v>0</v>
      </c>
      <c r="F47" s="23">
        <f t="shared" si="9"/>
        <v>0</v>
      </c>
      <c r="G47" s="23">
        <f t="shared" si="9"/>
        <v>0</v>
      </c>
      <c r="H47" s="23">
        <f t="shared" si="9"/>
        <v>0</v>
      </c>
      <c r="I47" s="23">
        <f t="shared" si="9"/>
        <v>0</v>
      </c>
      <c r="J47" s="23">
        <f t="shared" si="9"/>
        <v>0</v>
      </c>
      <c r="K47" s="23">
        <f t="shared" si="9"/>
        <v>0</v>
      </c>
      <c r="L47" s="23">
        <f t="shared" si="9"/>
        <v>0</v>
      </c>
      <c r="M47" s="23">
        <f t="shared" si="9"/>
        <v>0</v>
      </c>
    </row>
    <row r="48" spans="1:13" ht="17.25" customHeight="1" x14ac:dyDescent="0.2">
      <c r="A48" s="38" t="s">
        <v>46</v>
      </c>
      <c r="B48" s="38"/>
      <c r="C48" s="39"/>
      <c r="D48" s="23">
        <f>SUM(D41,D44,D47)</f>
        <v>0</v>
      </c>
      <c r="E48" s="23">
        <f t="shared" ref="E48:M48" si="10">SUM(E41,E44,E47)</f>
        <v>0</v>
      </c>
      <c r="F48" s="23">
        <f t="shared" si="10"/>
        <v>0</v>
      </c>
      <c r="G48" s="23">
        <f t="shared" si="10"/>
        <v>0</v>
      </c>
      <c r="H48" s="23">
        <f t="shared" si="10"/>
        <v>0</v>
      </c>
      <c r="I48" s="23">
        <f t="shared" si="10"/>
        <v>0</v>
      </c>
      <c r="J48" s="23">
        <f t="shared" si="10"/>
        <v>0</v>
      </c>
      <c r="K48" s="23">
        <f t="shared" si="10"/>
        <v>0</v>
      </c>
      <c r="L48" s="23">
        <f t="shared" si="10"/>
        <v>0</v>
      </c>
      <c r="M48" s="23">
        <f t="shared" si="10"/>
        <v>0</v>
      </c>
    </row>
  </sheetData>
  <mergeCells count="33">
    <mergeCell ref="L12:M12"/>
    <mergeCell ref="A29:A36"/>
    <mergeCell ref="A39:A47"/>
    <mergeCell ref="B42:B44"/>
    <mergeCell ref="A14:B17"/>
    <mergeCell ref="F12:G12"/>
    <mergeCell ref="H12:I12"/>
    <mergeCell ref="J12:K12"/>
    <mergeCell ref="B45:B47"/>
    <mergeCell ref="B32:B36"/>
    <mergeCell ref="B39:B41"/>
    <mergeCell ref="L2:M2"/>
    <mergeCell ref="L4:M4"/>
    <mergeCell ref="A2:B4"/>
    <mergeCell ref="C2:K2"/>
    <mergeCell ref="C3:K3"/>
    <mergeCell ref="C4:K4"/>
    <mergeCell ref="A6:M6"/>
    <mergeCell ref="I8:J8"/>
    <mergeCell ref="I10:M10"/>
    <mergeCell ref="L8:M8"/>
    <mergeCell ref="A48:C48"/>
    <mergeCell ref="D8:G8"/>
    <mergeCell ref="C10:F10"/>
    <mergeCell ref="G10:H10"/>
    <mergeCell ref="A8:C8"/>
    <mergeCell ref="A24:B28"/>
    <mergeCell ref="A18:B23"/>
    <mergeCell ref="C12:C13"/>
    <mergeCell ref="A37:C37"/>
    <mergeCell ref="D12:E12"/>
    <mergeCell ref="B29:B31"/>
    <mergeCell ref="A12:B13"/>
  </mergeCells>
  <conditionalFormatting sqref="D17:K17">
    <cfRule type="cellIs" dxfId="7" priority="12" operator="equal">
      <formula>0</formula>
    </cfRule>
  </conditionalFormatting>
  <conditionalFormatting sqref="D23:K23">
    <cfRule type="cellIs" dxfId="6" priority="1" operator="equal">
      <formula>0</formula>
    </cfRule>
  </conditionalFormatting>
  <conditionalFormatting sqref="D28:K28">
    <cfRule type="cellIs" dxfId="5" priority="10" operator="equal">
      <formula>0</formula>
    </cfRule>
  </conditionalFormatting>
  <conditionalFormatting sqref="D31:M31">
    <cfRule type="cellIs" dxfId="4" priority="9" operator="equal">
      <formula>0</formula>
    </cfRule>
  </conditionalFormatting>
  <conditionalFormatting sqref="D36:M37">
    <cfRule type="cellIs" dxfId="3" priority="4" operator="equal">
      <formula>0</formula>
    </cfRule>
  </conditionalFormatting>
  <conditionalFormatting sqref="D41:M41">
    <cfRule type="cellIs" dxfId="2" priority="7" operator="equal">
      <formula>0</formula>
    </cfRule>
  </conditionalFormatting>
  <conditionalFormatting sqref="D44:M44">
    <cfRule type="cellIs" dxfId="1" priority="6" operator="equal">
      <formula>0</formula>
    </cfRule>
  </conditionalFormatting>
  <conditionalFormatting sqref="D47:M48">
    <cfRule type="cellIs" dxfId="0" priority="3" operator="equal">
      <formula>0</formula>
    </cfRule>
  </conditionalFormatting>
  <pageMargins left="0.97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rafael_jaramillo_diaz@hotmail.com</cp:lastModifiedBy>
  <cp:lastPrinted>2013-11-02T20:08:06Z</cp:lastPrinted>
  <dcterms:created xsi:type="dcterms:W3CDTF">2011-04-06T14:06:40Z</dcterms:created>
  <dcterms:modified xsi:type="dcterms:W3CDTF">2025-04-08T15:05:29Z</dcterms:modified>
</cp:coreProperties>
</file>