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DINA\Documents\Para ENVIAR y Eliminar\para ENJAMBRE borrar\"/>
    </mc:Choice>
  </mc:AlternateContent>
  <xr:revisionPtr revIDLastSave="0" documentId="8_{163BBEDB-42FF-4F80-A0DD-C4BA1347EC80}" xr6:coauthVersionLast="47" xr6:coauthVersionMax="47" xr10:uidLastSave="{00000000-0000-0000-0000-000000000000}"/>
  <bookViews>
    <workbookView xWindow="-120" yWindow="-120" windowWidth="24240" windowHeight="131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9" l="1"/>
  <c r="B9" i="9"/>
  <c r="D8"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9" i="8"/>
  <c r="B10" i="8"/>
  <c r="D9" i="8"/>
  <c r="D10" i="8"/>
  <c r="B7" i="10"/>
  <c r="B7" i="8"/>
  <c r="B18" i="10"/>
  <c r="D7" i="8"/>
</calcChain>
</file>

<file path=xl/sharedStrings.xml><?xml version="1.0" encoding="utf-8"?>
<sst xmlns="http://schemas.openxmlformats.org/spreadsheetml/2006/main" count="309" uniqueCount="244">
  <si>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</si>
  <si>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</si>
  <si>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</si>
  <si>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</si>
  <si>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</si>
  <si>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</si>
  <si>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</si>
  <si>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</si>
  <si>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</si>
  <si>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</si>
  <si>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</si>
  <si>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</si>
  <si>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</si>
  <si>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</si>
  <si>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</si>
  <si>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</si>
  <si>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</si>
  <si>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</si>
  <si>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</si>
  <si>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</si>
  <si>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</si>
  <si>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</si>
  <si>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</si>
  <si>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</si>
  <si>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</si>
  <si>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</si>
  <si>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</si>
  <si>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</si>
  <si>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</si>
  <si>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</si>
  <si>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</si>
  <si>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</si>
  <si>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</si>
  <si>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</si>
  <si>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</si>
  <si>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</si>
  <si>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</si>
  <si>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</si>
  <si>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</si>
  <si>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</si>
  <si>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</si>
  <si>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</si>
  <si>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</si>
  <si>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</si>
  <si>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</si>
  <si>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</si>
  <si>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</si>
  <si>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</si>
  <si>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</si>
  <si>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</si>
  <si>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</si>
  <si>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</si>
  <si>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</si>
  <si>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</si>
  <si>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</si>
  <si>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</si>
  <si>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</si>
  <si>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</si>
  <si>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</si>
  <si>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</si>
  <si>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</si>
  <si>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</si>
  <si>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</si>
  <si>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</si>
  <si>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</si>
  <si>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</si>
  <si>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</si>
  <si>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</si>
  <si>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</si>
  <si>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</si>
  <si>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</si>
  <si>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</si>
  <si>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</si>
  <si>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</si>
  <si>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</si>
  <si>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</si>
  <si>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</si>
  <si>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</si>
  <si>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</si>
  <si>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</si>
  <si>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</si>
  <si>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</si>
  <si>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</si>
  <si>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</si>
  <si>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</si>
  <si>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</si>
  <si>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</si>
  <si>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</si>
  <si>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</si>
  <si>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</si>
  <si>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</si>
  <si>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</si>
  <si>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</si>
  <si>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</si>
  <si>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</si>
  <si>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</si>
  <si>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</si>
  <si>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</si>
  <si>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</si>
  <si>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</si>
  <si>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</si>
  <si>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</si>
  <si>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</si>
  <si>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</si>
  <si>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</si>
  <si>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</si>
  <si>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</si>
  <si>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</si>
  <si>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</si>
  <si>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</si>
  <si>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</si>
  <si>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</si>
  <si>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</si>
  <si>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</si>
  <si>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</si>
  <si>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</si>
  <si>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</si>
  <si>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</si>
  <si>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</si>
  <si>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</si>
  <si>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</si>
  <si>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</si>
  <si>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</si>
  <si>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</si>
  <si>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</si>
  <si>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</si>
  <si>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</si>
  <si>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</si>
  <si>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</si>
  <si>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</si>
  <si>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</si>
  <si>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</si>
  <si>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</si>
  <si>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</si>
  <si>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</si>
  <si>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</si>
  <si>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</si>
  <si>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</si>
  <si>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</si>
  <si>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</si>
  <si>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</si>
  <si>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</si>
  <si>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</si>
  <si>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</si>
  <si>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</si>
  <si>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</si>
  <si>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</si>
  <si>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</si>
  <si>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</si>
  <si>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</si>
  <si>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</si>
  <si>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</si>
  <si>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</si>
  <si>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</si>
  <si>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</si>
  <si>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</si>
  <si>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</si>
  <si>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</si>
  <si>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</si>
  <si>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</si>
  <si>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</si>
  <si>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</si>
  <si>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</si>
  <si>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</si>
  <si>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</si>
  <si>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</si>
  <si>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</si>
  <si>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</si>
  <si>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</si>
  <si>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</si>
  <si>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</si>
  <si>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</si>
  <si>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</si>
  <si>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</si>
  <si>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</si>
  <si>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</si>
  <si>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</si>
  <si>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</si>
  <si>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</si>
  <si>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</si>
  <si>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VEREDA SAN JAVIER, CORREGIMIENTO EL CHORRO</t>
  </si>
  <si>
    <t>ÁBREGO</t>
  </si>
  <si>
    <t>N aplica</t>
  </si>
  <si>
    <t>No aplica</t>
  </si>
  <si>
    <t>JOHN ALEXANDER ACEVEDO SANTIAGO</t>
  </si>
  <si>
    <t>centroeducativosanjavier@gmail.com</t>
  </si>
  <si>
    <t>johace1@hotmail.com</t>
  </si>
  <si>
    <t>1.  Un equipo de docentes sensible a las problemáticas de sus estudiantes.</t>
  </si>
  <si>
    <t>3 Los estudiantes son receptivos a las actividades de orientación que se ejecutan</t>
  </si>
  <si>
    <t>1. Descuidar los procesos y no hacerles el seguimiento institucional necesario</t>
  </si>
  <si>
    <t>2. Apatía de algunos padres de familia para participar en actividades formativas</t>
  </si>
  <si>
    <t>3. Falta el recurso o talento humano (personal capacitado) para trabajar situaciones de riesgo sicosocial</t>
  </si>
  <si>
    <t>Familias disfuncionales, falta de recursos económicos para cubrir las necesidades básicas, bajo nivel educativo de los padres</t>
  </si>
  <si>
    <t>Fortalecer el comité de convivencia. Seguimiento permanente a estos procesos</t>
  </si>
  <si>
    <t xml:space="preserve">Fortalecer la escuela de padres con charlas motivacionales. 
</t>
  </si>
  <si>
    <t>Convenios con otras instituciones de la región, como alcaldía, hospital, con las universidades</t>
  </si>
  <si>
    <t>Gestión estratégica</t>
  </si>
  <si>
    <t>Prevención de riesgos</t>
  </si>
  <si>
    <t>1. Concretar capacitación al personal docente con persona idónea sobre el tema.</t>
  </si>
  <si>
    <t>3.Que  la totalidad de los estudiantes hayan participado en actividades de sensibilización sobre convivencia pacífica y armónica</t>
  </si>
  <si>
    <t>1. Activar el comité de convivencia</t>
  </si>
  <si>
    <t>2. Apoyar las actividades de sensibilización que se hagan con los estudiantes</t>
  </si>
  <si>
    <t>3.  Realizar actividaddes deportivas al interior de las sedes que tengan como fin promover el buen trato</t>
  </si>
  <si>
    <t>3. Jornadas depotivas tipo campaña ejecutadas</t>
  </si>
  <si>
    <t>John Alexander Acevedo y Torcoroma Arias</t>
  </si>
  <si>
    <t>John Alexander Acevedo Santiago</t>
  </si>
  <si>
    <t>100.000 SGP</t>
  </si>
  <si>
    <t>John Alexander Acevedo y Nancy Gómez Parra</t>
  </si>
  <si>
    <t>Director y líder de gestión comunitaria</t>
  </si>
  <si>
    <t xml:space="preserve">Integrantes del comité de convivencia </t>
  </si>
  <si>
    <t>Escenarios deportivos con que se cuenta en la actualidad</t>
  </si>
  <si>
    <t>INSTITUCIÓN EDUCATIVA RURAL SAN JAVIER</t>
  </si>
  <si>
    <r>
      <rPr>
        <b/>
        <sz val="10"/>
        <color rgb="FF201F1E"/>
        <rFont val="Arial"/>
        <family val="2"/>
      </rPr>
      <t>Entorno problemático de las familias</t>
    </r>
    <r>
      <rPr>
        <sz val="10"/>
        <color rgb="FF201F1E"/>
        <rFont val="Arial"/>
        <family val="2"/>
      </rPr>
      <t>. La Institución Educativa Rural San Javier tiene en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</si>
  <si>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r>
      <rPr>
        <b/>
        <sz val="10"/>
        <color rgb="FF201F1E"/>
        <rFont val="Arial"/>
        <family val="2"/>
      </rPr>
      <t>Entorno problemático de las familias</t>
    </r>
    <r>
      <rPr>
        <sz val="10"/>
        <color rgb="FF201F1E"/>
        <rFont val="Arial"/>
        <family val="2"/>
      </rPr>
      <t>.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r>
  </si>
  <si>
    <t>Espacios de enseñanza: aulas y laboratorios.</t>
  </si>
  <si>
    <t>Niños con algunas reacciones violentas, baja autoestima,  desersión escolar, bajo rendimiento académico</t>
  </si>
  <si>
    <t>Entorno problemático de las familias. La Institución Educativa Rural San Javier tiene dentro su comunidad educativa,  familias con múltiples necesidades básicas que en ocasiones generan diferentes problemas psicosociales que afectan el bienestar de los niños, su rendimiento, su comportamiento, su autoestima, entre otros. Es una problemática que ha venido trascendiendo y que la falta de recursos en la institución y la falta de talento humano especializado, agudizan el tratamiento que a los mismos se les puede dar, sin embargo la comunidad docente y directiva se preocupan por identificar estos riesgos y tratarlos para mitigarlos, mediante estrategias que involucran a toda la comunidad educativa de la IER</t>
  </si>
  <si>
    <t>2. Hay  proyectos Pedagógicos transversales que pueden contribuir a paliar la situación de riesgo.</t>
  </si>
  <si>
    <t>2. Actividaddes de sensibilización y formación con los estudiantes (charlas, campañas…)</t>
  </si>
  <si>
    <t>2. Ejecución de la Escuela de padres</t>
  </si>
  <si>
    <t>Capacitaciones a los docentes acerca del manejo de población vulnerable</t>
  </si>
  <si>
    <t>Fortalecer la ética y los valores en los estudiantes y en general los Proyectos pedagógicos Transversales que contribuyen a mejorar la situación</t>
  </si>
  <si>
    <t>Promover escenarios de recreación. Promover actividades lúdicas que motiven a los niños y que promuevan el buen trato</t>
  </si>
  <si>
    <t>1. Que la totalidad de los docentes hayan recibido capacitación en el manejo de población vulnerable</t>
  </si>
  <si>
    <t>30 de agosto de 2023</t>
  </si>
  <si>
    <t>Rector y líder de gestión directiva</t>
  </si>
  <si>
    <t>La totalidad de la planta docente de la IER San Javier</t>
  </si>
  <si>
    <t>Instalaciones de la IER San Javier</t>
  </si>
  <si>
    <t>$100.000 SGP</t>
  </si>
  <si>
    <t>John Alexander Acevedo Santiago y Nancy Gómez Parra</t>
  </si>
  <si>
    <t>Rector de la IER San Javier y la líder de la gestión comunitaria</t>
  </si>
  <si>
    <t>16 de junio de 2023</t>
  </si>
  <si>
    <t>Rector del IER San Javier</t>
  </si>
  <si>
    <t>1. Comité de convivencia ejerciendo sus funciones</t>
  </si>
  <si>
    <t>25 de septiembre de 2023</t>
  </si>
  <si>
    <t>Docentes de la IER San Javier. Estudiantes de la IER San Javier</t>
  </si>
  <si>
    <t>$200.000 SGP</t>
  </si>
  <si>
    <t>1. Gestionar  la consecusión de implementos deportivos</t>
  </si>
  <si>
    <t>1. Solicitudes escritas ante entidades de apoyo</t>
  </si>
  <si>
    <t>15 de mayo de 2023</t>
  </si>
  <si>
    <t>Juan Camilo Ibañez</t>
  </si>
  <si>
    <t>Líder del área de Educación Física</t>
  </si>
  <si>
    <t>15 de jnio de 2023</t>
  </si>
  <si>
    <t>Estudiantes y docentes de la IER San Javier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</si>
</sst>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0"/>
      <color rgb="FF201F1E"/>
      <name val="Arial"/>
      <family val="2"/>
    </font>
    <font>
      <b/>
      <sz val="10"/>
      <color rgb="FF201F1E"/>
      <name val="Arial"/>
      <family val="2"/>
    </font>
    <font>
      <sz val="1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9">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C000"/>
      </left>
      <right style="thick">
        <color rgb="FFFFC000"/>
      </right>
      <top/>
      <bottom/>
      <diagonal/>
    </border>
  </borders>
  <cellStyleXfs count="1">
    <xf numFmtId="0" fontId="0" fillId="0" borderId="0"/>
  </cellStyleXfs>
  <cellXfs count="16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15" fillId="0" borderId="47" xfId="0" applyFont="1" applyBorder="1" applyAlignment="1">
      <alignment horizontal="justify" vertical="center" wrapText="1"/>
    </xf>
    <xf numFmtId="0" fontId="17" fillId="0" borderId="46" xfId="0" applyFont="1" applyBorder="1" applyAlignment="1">
      <alignment horizontal="justify" vertical="center" wrapText="1"/>
    </xf>
    <xf numFmtId="0" fontId="23" fillId="0" borderId="45" xfId="0" applyFont="1" applyBorder="1" applyAlignment="1">
      <alignment horizontal="justify" vertical="center" wrapText="1"/>
    </xf>
    <xf numFmtId="0" fontId="35" fillId="0" borderId="45" xfId="0" applyFont="1" applyBorder="1" applyAlignment="1">
      <alignment wrapText="1"/>
    </xf>
    <xf numFmtId="0" fontId="1" fillId="0" borderId="4" xfId="0" applyFont="1" applyBorder="1" applyAlignment="1">
      <alignment horizontal="left" wrapText="1"/>
    </xf>
    <xf numFmtId="0" fontId="35" fillId="0" borderId="45" xfId="0" applyFont="1" applyBorder="1" applyAlignment="1">
      <alignment horizontal="left" wrapText="1"/>
    </xf>
    <xf numFmtId="0" fontId="10" fillId="0" borderId="25" xfId="0" applyFont="1" applyBorder="1" applyAlignment="1">
      <alignment horizontal="justify" vertical="top" wrapText="1"/>
    </xf>
    <xf numFmtId="0" fontId="10" fillId="0" borderId="36" xfId="0" applyFont="1" applyBorder="1" applyAlignment="1">
      <alignment horizontal="justify" vertical="top" wrapText="1"/>
    </xf>
    <xf numFmtId="0" fontId="31" fillId="0" borderId="0" xfId="0" applyFont="1" applyAlignment="1">
      <alignment vertical="center"/>
    </xf>
    <xf numFmtId="0" fontId="10" fillId="0" borderId="48" xfId="0" applyFont="1" applyBorder="1" applyAlignment="1">
      <alignment horizontal="justify" vertical="top" wrapText="1"/>
    </xf>
    <xf numFmtId="0" fontId="18" fillId="0" borderId="45" xfId="0" applyFont="1" applyBorder="1" applyAlignment="1">
      <alignment vertical="center" wrapText="1"/>
    </xf>
    <xf numFmtId="0" fontId="37" fillId="0" borderId="45" xfId="0" applyFont="1" applyBorder="1" applyAlignment="1">
      <alignment wrapText="1"/>
    </xf>
    <xf numFmtId="0" fontId="10" fillId="2" borderId="36" xfId="0" applyFont="1" applyFill="1" applyBorder="1" applyAlignment="1">
      <alignment vertical="center" wrapText="1"/>
    </xf>
    <xf numFmtId="164" fontId="1" fillId="2" borderId="36" xfId="0" applyNumberFormat="1" applyFont="1" applyFill="1" applyBorder="1" applyAlignment="1">
      <alignment vertical="center" wrapText="1"/>
    </xf>
    <xf numFmtId="0" fontId="1" fillId="2" borderId="36" xfId="0" applyFont="1" applyFill="1" applyBorder="1" applyAlignment="1">
      <alignment vertical="center" wrapText="1"/>
    </xf>
    <xf numFmtId="0" fontId="4" fillId="2" borderId="36" xfId="0" applyFont="1" applyFill="1" applyBorder="1" applyAlignment="1">
      <alignment vertical="center" wrapText="1"/>
    </xf>
    <xf numFmtId="0" fontId="0" fillId="0" borderId="45" xfId="0" applyBorder="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27" fillId="0" borderId="22" xfId="0" applyFont="1" applyBorder="1" applyAlignment="1">
      <alignment horizontal="justify"/>
    </xf>
    <xf numFmtId="0" fontId="14" fillId="0" borderId="4" xfId="0" applyFont="1" applyBorder="1" applyAlignment="1">
      <alignment horizontal="center" wrapText="1"/>
    </xf>
    <xf numFmtId="0" fontId="8" fillId="0" borderId="46" xfId="0" applyFont="1" applyBorder="1" applyAlignment="1">
      <alignment horizontal="center" wrapText="1"/>
    </xf>
    <xf numFmtId="0" fontId="11" fillId="0" borderId="22" xfId="0" applyFont="1" applyBorder="1" applyAlignment="1">
      <alignment horizontal="justify"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20" fillId="2" borderId="24" xfId="0" applyFont="1" applyFill="1" applyBorder="1" applyAlignment="1">
      <alignment vertical="center" wrapText="1"/>
    </xf>
    <xf numFmtId="0" fontId="21"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995363"/>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4362" y="1258887"/>
          <a:ext cx="2886076" cy="995363"/>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1587</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25" sqref="C2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7" t="s">
        <v>84</v>
      </c>
      <c r="C2" s="118"/>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211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181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102</v>
      </c>
      <c r="C6" s="35" t="s">
        <v>182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101</v>
      </c>
      <c r="C7" s="35" t="s">
        <v>183</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6" t="s">
        <v>185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104">
        <v>297</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104">
        <v>17</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10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9" t="s">
        <v>60</v>
      </c>
      <c r="C15" s="120"/>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4">
        <v>3102964218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4"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120" zoomScaleNormal="120" workbookViewId="0">
      <selection activeCell="D8" sqref="D8"/>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4" t="s">
        <v>85</v>
      </c>
      <c r="D2" s="125"/>
      <c r="E2" s="5"/>
      <c r="F2" s="1"/>
      <c r="G2" s="1"/>
      <c r="H2" s="1"/>
      <c r="I2" s="1"/>
      <c r="J2" s="1"/>
      <c r="K2" s="1"/>
      <c r="L2" s="1"/>
      <c r="M2" s="1"/>
      <c r="N2" s="1"/>
      <c r="O2" s="1"/>
      <c r="P2" s="1"/>
      <c r="Q2" s="1"/>
      <c r="R2" s="1"/>
      <c r="S2" s="1"/>
      <c r="T2" s="1"/>
      <c r="U2" s="1"/>
      <c r="V2" s="1"/>
      <c r="W2" s="1"/>
      <c r="X2" s="1"/>
      <c r="Y2" s="1"/>
      <c r="Z2" s="1"/>
      <c r="AA2" s="1"/>
    </row>
    <row r="3" spans="1:27" ht="101.25" customHeight="1" thickTop="1" thickBot="1" x14ac:dyDescent="0.25">
      <c r="A3" s="3"/>
      <c r="B3" s="39"/>
      <c r="C3" s="126" t="s">
        <v>175</v>
      </c>
      <c r="D3" s="103" t="s">
        <v>212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21"/>
      <c r="D4" s="100"/>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21" t="s">
        <v>87</v>
      </c>
      <c r="D5" s="92"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2"/>
      <c r="D6" s="93" t="s">
        <v>187</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22"/>
      <c r="D7" s="93" t="s">
        <v>217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22"/>
      <c r="D8" s="93" t="s">
        <v>188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21" t="s">
        <v>89</v>
      </c>
      <c r="D9" s="92"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2"/>
      <c r="D10" s="93" t="s">
        <v>189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22"/>
      <c r="D11" s="101" t="s">
        <v>190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23"/>
      <c r="D12" s="102"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zoomScale="120" zoomScaleNormal="120"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7" t="s">
        <v>91</v>
      </c>
      <c r="C4" s="128"/>
      <c r="D4" s="5"/>
      <c r="E4" s="1"/>
      <c r="F4" s="1"/>
      <c r="G4" s="1"/>
      <c r="H4" s="1"/>
      <c r="I4" s="1"/>
      <c r="J4" s="46" t="s">
        <v>107</v>
      </c>
      <c r="K4" s="1"/>
      <c r="L4" s="70">
        <v>0</v>
      </c>
      <c r="M4" s="1"/>
      <c r="N4" s="1"/>
      <c r="O4" s="1"/>
      <c r="P4" s="1"/>
      <c r="Q4" s="1"/>
      <c r="R4" s="1"/>
      <c r="S4" s="1"/>
      <c r="T4" s="1"/>
      <c r="U4" s="1"/>
      <c r="V4" s="1"/>
      <c r="W4" s="1"/>
      <c r="X4" s="1"/>
      <c r="Y4" s="1"/>
      <c r="Z4" s="1"/>
    </row>
    <row r="5" spans="1:26" ht="135.75" customHeight="1" thickTop="1" thickBot="1" x14ac:dyDescent="0.3">
      <c r="A5" s="3"/>
      <c r="B5" s="67" t="s">
        <v>86</v>
      </c>
      <c r="C5" s="105" t="s">
        <v>213</v>
      </c>
      <c r="D5" s="5"/>
      <c r="E5" s="1"/>
      <c r="F5" s="46" t="s">
        <v>92</v>
      </c>
      <c r="G5" s="1"/>
      <c r="H5" s="47" t="s">
        <v>97</v>
      </c>
      <c r="I5" s="1"/>
      <c r="J5" s="48" t="s">
        <v>64</v>
      </c>
      <c r="K5" s="1"/>
      <c r="L5" s="49" t="s">
        <v>115</v>
      </c>
      <c r="M5" s="1"/>
      <c r="N5" s="45"/>
      <c r="O5" s="1"/>
      <c r="P5" s="1"/>
      <c r="Q5" s="1"/>
      <c r="R5" s="1"/>
      <c r="S5" s="1"/>
      <c r="T5" s="1"/>
      <c r="U5" s="1"/>
      <c r="V5" s="1"/>
      <c r="W5" s="1"/>
      <c r="X5" s="1"/>
      <c r="Y5" s="1"/>
      <c r="Z5" s="1"/>
    </row>
    <row r="6" spans="1:26" ht="52.5" customHeight="1" thickTop="1" thickBot="1" x14ac:dyDescent="0.25">
      <c r="A6" s="3"/>
      <c r="B6" s="91" t="s">
        <v>171</v>
      </c>
      <c r="C6" s="42" t="s">
        <v>95</v>
      </c>
      <c r="D6" s="5"/>
      <c r="E6" s="1"/>
      <c r="F6" s="46" t="s">
        <v>93</v>
      </c>
      <c r="G6" s="1"/>
      <c r="H6" s="47" t="s">
        <v>98</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3" t="s">
        <v>113</v>
      </c>
      <c r="C7" s="44" t="s">
        <v>214</v>
      </c>
      <c r="D7" s="5"/>
      <c r="E7" s="1"/>
      <c r="F7" s="46" t="s">
        <v>94</v>
      </c>
      <c r="G7" s="1"/>
      <c r="H7" s="47" t="s">
        <v>99</v>
      </c>
      <c r="I7" s="1"/>
      <c r="J7" s="48" t="s">
        <v>66</v>
      </c>
      <c r="K7" s="1"/>
      <c r="L7" s="49" t="s">
        <v>69</v>
      </c>
      <c r="M7" s="1"/>
      <c r="N7" s="45" t="s">
        <v>119</v>
      </c>
      <c r="O7" s="1"/>
      <c r="P7" s="1"/>
      <c r="Q7" s="1"/>
      <c r="R7" s="1"/>
      <c r="S7" s="1"/>
      <c r="T7" s="1"/>
      <c r="U7" s="1"/>
      <c r="V7" s="1"/>
      <c r="W7" s="1"/>
      <c r="X7" s="1"/>
      <c r="Y7" s="1"/>
      <c r="Z7" s="1"/>
    </row>
    <row r="8" spans="1:26" ht="65.25" customHeight="1" thickTop="1" thickBot="1" x14ac:dyDescent="0.25">
      <c r="A8" s="3"/>
      <c r="B8" s="43" t="s">
        <v>106</v>
      </c>
      <c r="C8" s="41" t="s">
        <v>67</v>
      </c>
      <c r="D8" s="5"/>
      <c r="E8" s="1"/>
      <c r="F8" s="46" t="s">
        <v>95</v>
      </c>
      <c r="G8" s="1"/>
      <c r="H8" s="47" t="s">
        <v>100</v>
      </c>
      <c r="I8" s="1"/>
      <c r="J8" s="48" t="s">
        <v>67</v>
      </c>
      <c r="K8" s="1"/>
      <c r="L8" s="49" t="s">
        <v>70</v>
      </c>
      <c r="M8" s="1"/>
      <c r="N8" s="45" t="s">
        <v>120</v>
      </c>
      <c r="O8" s="1"/>
      <c r="P8" s="1"/>
      <c r="Q8" s="1"/>
      <c r="R8" s="1"/>
      <c r="S8" s="1"/>
      <c r="T8" s="1"/>
      <c r="U8" s="1"/>
      <c r="V8" s="1"/>
      <c r="W8" s="1"/>
      <c r="X8" s="1"/>
      <c r="Y8" s="1"/>
      <c r="Z8" s="1"/>
    </row>
    <row r="9" spans="1:26" ht="65.25" customHeight="1" thickTop="1" thickBot="1" x14ac:dyDescent="0.25">
      <c r="A9" s="3"/>
      <c r="B9" s="43" t="s">
        <v>118</v>
      </c>
      <c r="C9" s="41" t="s">
        <v>125</v>
      </c>
      <c r="D9" s="5"/>
      <c r="E9" s="1"/>
      <c r="F9" s="46" t="s">
        <v>96</v>
      </c>
      <c r="G9" s="1"/>
      <c r="H9" s="68" t="s">
        <v>103</v>
      </c>
      <c r="I9" s="1"/>
      <c r="J9" s="46" t="s">
        <v>108</v>
      </c>
      <c r="K9" s="1"/>
      <c r="L9" s="49" t="s">
        <v>71</v>
      </c>
      <c r="M9" s="1"/>
      <c r="N9" s="45" t="s">
        <v>121</v>
      </c>
      <c r="O9" s="1"/>
      <c r="P9" s="1"/>
      <c r="Q9" s="1"/>
      <c r="R9" s="1"/>
      <c r="S9" s="1"/>
      <c r="T9" s="1"/>
      <c r="U9" s="1"/>
      <c r="V9" s="1"/>
      <c r="W9" s="1"/>
      <c r="X9" s="1"/>
      <c r="Y9" s="1"/>
      <c r="Z9" s="1"/>
    </row>
    <row r="10" spans="1:26" ht="63.75" customHeight="1" thickTop="1" thickBot="1" x14ac:dyDescent="0.25">
      <c r="A10" s="3"/>
      <c r="B10" s="43" t="s">
        <v>110</v>
      </c>
      <c r="C10" s="41" t="s">
        <v>115</v>
      </c>
      <c r="D10" s="5"/>
      <c r="E10" s="1"/>
      <c r="G10" s="1"/>
      <c r="H10" s="68" t="s">
        <v>104</v>
      </c>
      <c r="I10" s="1"/>
      <c r="J10" s="46" t="s">
        <v>109</v>
      </c>
      <c r="K10" s="1"/>
      <c r="M10" s="1"/>
      <c r="N10" s="45" t="s">
        <v>122</v>
      </c>
      <c r="O10" s="1"/>
      <c r="P10" s="1"/>
      <c r="Q10" s="1"/>
      <c r="R10" s="1"/>
      <c r="S10" s="1"/>
      <c r="T10" s="1"/>
      <c r="U10" s="1"/>
      <c r="V10" s="1"/>
      <c r="W10" s="1"/>
      <c r="X10" s="1"/>
      <c r="Y10" s="1"/>
      <c r="Z10" s="1"/>
    </row>
    <row r="11" spans="1:26" ht="66" customHeight="1" thickTop="1" thickBot="1" x14ac:dyDescent="0.25">
      <c r="A11" s="3"/>
      <c r="B11" s="43" t="s">
        <v>111</v>
      </c>
      <c r="C11" s="41" t="s">
        <v>115</v>
      </c>
      <c r="D11" s="5"/>
      <c r="E11" s="1"/>
      <c r="F11" s="1"/>
      <c r="G11" s="1"/>
      <c r="H11" s="69" t="s">
        <v>105</v>
      </c>
      <c r="I11" s="1"/>
      <c r="K11" s="1"/>
      <c r="L11" s="1"/>
      <c r="M11" s="1"/>
      <c r="N11" s="45" t="s">
        <v>123</v>
      </c>
      <c r="O11" s="1"/>
      <c r="P11" s="1"/>
      <c r="Q11" s="1"/>
      <c r="R11" s="1"/>
      <c r="S11" s="1"/>
      <c r="T11" s="1"/>
      <c r="U11" s="1"/>
      <c r="V11" s="1"/>
      <c r="W11" s="1"/>
      <c r="X11" s="1"/>
      <c r="Y11" s="1"/>
      <c r="Z11" s="1"/>
    </row>
    <row r="12" spans="1:26" ht="78.75" customHeight="1" thickTop="1" thickBot="1" x14ac:dyDescent="0.25">
      <c r="A12" s="3"/>
      <c r="B12" s="43" t="s">
        <v>112</v>
      </c>
      <c r="C12" s="41" t="s">
        <v>115</v>
      </c>
      <c r="D12" s="5"/>
      <c r="E12" s="1"/>
      <c r="F12" s="1"/>
      <c r="G12" s="1"/>
      <c r="I12" s="1"/>
      <c r="J12" s="1"/>
      <c r="K12" s="1"/>
      <c r="L12" s="1"/>
      <c r="M12" s="1"/>
      <c r="N12" s="45" t="s">
        <v>124</v>
      </c>
      <c r="O12" s="1"/>
      <c r="P12" s="1"/>
      <c r="Q12" s="1"/>
      <c r="R12" s="1"/>
      <c r="S12" s="1"/>
      <c r="T12" s="1"/>
      <c r="U12" s="1"/>
      <c r="V12" s="1"/>
      <c r="W12" s="1"/>
      <c r="X12" s="1"/>
      <c r="Y12" s="1"/>
      <c r="Z12" s="1"/>
    </row>
    <row r="13" spans="1:26" ht="78.75" customHeight="1" thickTop="1" thickBot="1" x14ac:dyDescent="0.25">
      <c r="A13" s="3"/>
      <c r="B13" s="43" t="s">
        <v>114</v>
      </c>
      <c r="C13" s="41" t="s">
        <v>115</v>
      </c>
      <c r="D13" s="5"/>
      <c r="E13" s="1"/>
      <c r="F13" s="1"/>
      <c r="G13" s="1"/>
      <c r="H13" s="69"/>
      <c r="I13" s="1"/>
      <c r="J13" s="1"/>
      <c r="K13" s="1"/>
      <c r="L13" s="1"/>
      <c r="M13" s="1"/>
      <c r="N13" s="45" t="s">
        <v>125</v>
      </c>
      <c r="O13" s="1"/>
      <c r="P13" s="1"/>
      <c r="Q13" s="1"/>
      <c r="R13" s="1"/>
      <c r="S13" s="1"/>
      <c r="T13" s="1"/>
      <c r="U13" s="1"/>
      <c r="V13" s="1"/>
      <c r="W13" s="1"/>
      <c r="X13" s="1"/>
      <c r="Y13" s="1"/>
      <c r="Z13" s="1"/>
    </row>
    <row r="14" spans="1:26" ht="60.75" customHeight="1" thickTop="1" thickBot="1" x14ac:dyDescent="0.25">
      <c r="A14" s="3"/>
      <c r="B14" s="71" t="s">
        <v>116</v>
      </c>
      <c r="C14" s="72" t="s">
        <v>192</v>
      </c>
      <c r="D14" s="5"/>
      <c r="E14" s="1"/>
      <c r="F14" s="1"/>
      <c r="G14" s="1"/>
      <c r="H14" s="1"/>
      <c r="I14" s="1"/>
      <c r="J14" s="1"/>
      <c r="K14" s="1"/>
      <c r="L14" s="1"/>
      <c r="M14" s="1"/>
      <c r="N14" s="45" t="s">
        <v>126</v>
      </c>
      <c r="O14" s="1"/>
      <c r="P14" s="1"/>
      <c r="Q14" s="1"/>
      <c r="R14" s="1"/>
      <c r="S14" s="1"/>
      <c r="T14" s="1"/>
      <c r="U14" s="1"/>
      <c r="V14" s="1"/>
      <c r="W14" s="1"/>
      <c r="X14" s="1"/>
      <c r="Y14" s="1"/>
      <c r="Z14" s="1"/>
    </row>
    <row r="15" spans="1:26" ht="61.5" customHeight="1" thickTop="1" thickBot="1" x14ac:dyDescent="0.25">
      <c r="A15" s="1"/>
      <c r="B15" s="71" t="s">
        <v>117</v>
      </c>
      <c r="C15" s="72" t="s">
        <v>215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4" zoomScaleNormal="10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33" t="s">
        <v>142</v>
      </c>
      <c r="C3" s="133"/>
      <c r="D3" s="133"/>
      <c r="E3" s="133"/>
      <c r="F3" s="11"/>
      <c r="G3" s="8"/>
      <c r="H3" s="8"/>
      <c r="I3" s="8"/>
      <c r="J3" s="8"/>
      <c r="K3" s="8"/>
      <c r="L3" s="8"/>
      <c r="M3" s="8"/>
      <c r="N3" s="8"/>
      <c r="O3" s="8"/>
      <c r="P3" s="8"/>
      <c r="Q3" s="8"/>
      <c r="R3" s="8"/>
      <c r="S3" s="8"/>
      <c r="T3" s="8"/>
      <c r="U3" s="8"/>
      <c r="V3" s="8"/>
      <c r="W3" s="8"/>
      <c r="X3" s="8"/>
      <c r="Y3" s="8"/>
      <c r="Z3" s="8"/>
    </row>
    <row r="4" spans="1:26" ht="87.75" customHeight="1" thickTop="1" thickBot="1" x14ac:dyDescent="0.25">
      <c r="A4" s="10"/>
      <c r="B4" s="88" t="s">
        <v>86</v>
      </c>
      <c r="C4" s="129" t="s">
        <v>216</v>
      </c>
      <c r="D4" s="130"/>
      <c r="E4" s="13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31"/>
      <c r="C5" s="132"/>
      <c r="D5" s="131"/>
      <c r="E5" s="132"/>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72</v>
      </c>
      <c r="D7" s="43" t="str">
        <f>'Ficha análisis situación '!D9</f>
        <v>Estos son los tres (3) factores que hacen que sea más probable que el riesgo se mantenga o empeore:</v>
      </c>
      <c r="E7" s="107"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3" t="str">
        <f>'Ficha análisis situación '!D6</f>
        <v>1.  Un equipo de docentes sensible a las problemáticas de sus estudiantes.</v>
      </c>
      <c r="C8" s="43" t="s">
        <v>220</v>
      </c>
      <c r="D8" s="106" t="str">
        <f>'Ficha análisis situación '!D10</f>
        <v>1. Descuidar los procesos y no hacerles el seguimiento institucional necesario</v>
      </c>
      <c r="E8" s="111" t="s">
        <v>193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tr">
        <f>'Ficha análisis situación '!D7</f>
        <v>2. Hay  proyectos Pedagógicos transversales que pueden contribuir a paliar la situación de riesgo.</v>
      </c>
      <c r="C9" s="43" t="s">
        <v>221</v>
      </c>
      <c r="D9" s="43" t="str">
        <f>'Ficha análisis situación '!D11</f>
        <v>2. Apatía de algunos padres de familia para participar en actividades formativas</v>
      </c>
      <c r="E9" s="109" t="s">
        <v>194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tr">
        <f>'Ficha análisis situación '!D8</f>
        <v>3 Los estudiantes son receptivos a las actividades de orientación que se ejecutan</v>
      </c>
      <c r="C10" s="43" t="s">
        <v>222</v>
      </c>
      <c r="D10" s="106" t="str">
        <f>'Ficha análisis situación '!D12</f>
        <v>3. Falta el recurso o talento humano (personal capacitado) para trabajar situaciones de riesgo sicosocial</v>
      </c>
      <c r="E10" s="110" t="s">
        <v>195</v>
      </c>
      <c r="F10" s="11"/>
      <c r="G10" s="8"/>
      <c r="H10" s="8"/>
      <c r="I10" s="8"/>
      <c r="J10" s="8"/>
      <c r="K10" s="8"/>
      <c r="L10" s="8"/>
      <c r="M10" s="8"/>
      <c r="N10" s="8"/>
      <c r="O10" s="8"/>
      <c r="P10" s="8"/>
      <c r="Q10" s="8"/>
      <c r="R10" s="8"/>
      <c r="S10" s="8"/>
      <c r="T10" s="8"/>
      <c r="U10" s="8"/>
      <c r="V10" s="8"/>
      <c r="W10" s="8"/>
      <c r="X10" s="8"/>
      <c r="Y10" s="8"/>
      <c r="Z10" s="8"/>
    </row>
    <row r="11" spans="1:26" thickTop="1" x14ac:dyDescent="0.2">
      <c r="A11" s="8"/>
      <c r="B11" s="8"/>
      <c r="C11" s="8"/>
      <c r="D11" s="8"/>
      <c r="E11" s="10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986"/>
  <sheetViews>
    <sheetView zoomScale="90" zoomScaleNormal="90" workbookViewId="0">
      <selection activeCell="A7" sqref="A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7" t="s">
        <v>143</v>
      </c>
      <c r="C3" s="138"/>
      <c r="D3" s="138"/>
      <c r="E3" s="138"/>
      <c r="F3" s="138"/>
      <c r="G3" s="138"/>
      <c r="H3" s="138"/>
      <c r="I3" s="138"/>
      <c r="J3" s="138"/>
      <c r="K3" s="138"/>
      <c r="L3" s="138"/>
      <c r="M3" s="138"/>
      <c r="N3" s="139"/>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4" t="s">
        <v>74</v>
      </c>
      <c r="C4" s="135"/>
      <c r="D4" s="135"/>
      <c r="E4" s="135"/>
      <c r="F4" s="135"/>
      <c r="G4" s="135"/>
      <c r="H4" s="135"/>
      <c r="I4" s="135"/>
      <c r="J4" s="135"/>
      <c r="K4" s="135"/>
      <c r="L4" s="135"/>
      <c r="M4" s="135"/>
      <c r="N4" s="136"/>
      <c r="O4" s="16"/>
      <c r="P4" s="12"/>
      <c r="Q4" s="12"/>
      <c r="R4" s="12"/>
      <c r="S4" s="12"/>
      <c r="T4" s="58" t="s">
        <v>75</v>
      </c>
      <c r="U4" s="12"/>
      <c r="V4" s="66" t="s">
        <v>80</v>
      </c>
      <c r="W4" s="12"/>
      <c r="X4" s="12"/>
      <c r="Z4" s="12"/>
      <c r="AA4" s="12"/>
      <c r="AB4" s="12"/>
      <c r="AC4" s="12"/>
      <c r="AD4" s="12"/>
      <c r="AE4" s="12"/>
      <c r="AF4" s="12"/>
      <c r="AG4" s="12"/>
    </row>
    <row r="5" spans="1:33" ht="50.25" customHeight="1" thickTop="1" thickBot="1" x14ac:dyDescent="0.25">
      <c r="A5" s="15"/>
      <c r="B5" s="142" t="s">
        <v>2</v>
      </c>
      <c r="C5" s="145" t="s">
        <v>139</v>
      </c>
      <c r="D5" s="145"/>
      <c r="E5" s="146" t="s">
        <v>178</v>
      </c>
      <c r="F5" s="145" t="s">
        <v>179</v>
      </c>
      <c r="G5" s="145" t="s">
        <v>141</v>
      </c>
      <c r="H5" s="145" t="s">
        <v>144</v>
      </c>
      <c r="I5" s="145" t="s">
        <v>145</v>
      </c>
      <c r="J5" s="145" t="s">
        <v>146</v>
      </c>
      <c r="K5" s="145"/>
      <c r="L5" s="147" t="s">
        <v>149</v>
      </c>
      <c r="M5" s="148"/>
      <c r="N5" s="148"/>
      <c r="O5" s="16"/>
      <c r="P5" s="12"/>
      <c r="Q5" s="12"/>
      <c r="R5" s="12"/>
      <c r="S5" s="12"/>
      <c r="T5" s="58" t="s">
        <v>140</v>
      </c>
      <c r="U5" s="12"/>
      <c r="V5" s="58" t="s">
        <v>81</v>
      </c>
      <c r="W5" s="12"/>
      <c r="X5" s="58" t="s">
        <v>130</v>
      </c>
      <c r="Z5" s="12"/>
      <c r="AA5" s="12"/>
      <c r="AB5" s="12"/>
      <c r="AC5" s="12"/>
      <c r="AD5" s="12"/>
      <c r="AE5" s="12"/>
      <c r="AF5" s="12"/>
      <c r="AG5" s="12"/>
    </row>
    <row r="6" spans="1:33" ht="81.75" customHeight="1" thickTop="1" thickBot="1" x14ac:dyDescent="0.25">
      <c r="A6" s="15"/>
      <c r="B6" s="142"/>
      <c r="C6" s="75" t="s">
        <v>176</v>
      </c>
      <c r="D6" s="76" t="s">
        <v>177</v>
      </c>
      <c r="E6" s="146"/>
      <c r="F6" s="145"/>
      <c r="G6" s="145"/>
      <c r="H6" s="142"/>
      <c r="I6" s="142"/>
      <c r="J6" s="77" t="s">
        <v>147</v>
      </c>
      <c r="K6" s="77" t="s">
        <v>148</v>
      </c>
      <c r="L6" s="77" t="s">
        <v>172</v>
      </c>
      <c r="M6" s="77" t="s">
        <v>173</v>
      </c>
      <c r="N6" s="77" t="s">
        <v>150</v>
      </c>
      <c r="O6" s="16"/>
      <c r="P6" s="12"/>
      <c r="Q6" s="12"/>
      <c r="R6" s="12"/>
      <c r="S6" s="12"/>
      <c r="T6" s="58" t="s">
        <v>76</v>
      </c>
      <c r="U6" s="12"/>
      <c r="V6" s="58" t="s">
        <v>82</v>
      </c>
      <c r="W6" s="12"/>
      <c r="X6" s="58" t="s">
        <v>131</v>
      </c>
      <c r="Z6" s="12"/>
      <c r="AA6" s="12"/>
      <c r="AB6" s="12"/>
      <c r="AC6" s="12"/>
      <c r="AD6" s="12"/>
      <c r="AE6" s="12"/>
      <c r="AF6" s="12"/>
      <c r="AG6" s="12"/>
    </row>
    <row r="7" spans="1:33" ht="62.25" customHeight="1" thickTop="1" thickBot="1" x14ac:dyDescent="0.25">
      <c r="A7" s="15"/>
      <c r="B7" s="144" t="str">
        <f>Medidas!C8</f>
        <v>Capacitaciones a los docentes acerca del manejo de población vulnerable</v>
      </c>
      <c r="C7" s="140" t="s">
        <v>75</v>
      </c>
      <c r="D7" s="140" t="s">
        <v>196</v>
      </c>
      <c r="E7" s="141" t="s">
        <v>133</v>
      </c>
      <c r="F7" s="141" t="s">
        <v>82</v>
      </c>
      <c r="G7" s="56" t="s">
        <v>198</v>
      </c>
      <c r="H7" s="57" t="s">
        <v>223</v>
      </c>
      <c r="I7" s="57" t="s">
        <v>224</v>
      </c>
      <c r="J7" s="54" t="s">
        <v>204</v>
      </c>
      <c r="K7" s="54" t="s">
        <v>225</v>
      </c>
      <c r="L7" s="54" t="s">
        <v>226</v>
      </c>
      <c r="M7" s="78" t="s">
        <v>227</v>
      </c>
      <c r="N7" s="78" t="s">
        <v>228</v>
      </c>
      <c r="O7" s="16"/>
      <c r="P7" s="12"/>
      <c r="Q7" s="12"/>
      <c r="R7" s="12"/>
      <c r="S7" s="12"/>
      <c r="T7" s="58" t="s">
        <v>77</v>
      </c>
      <c r="U7" s="12"/>
      <c r="V7" s="58" t="s">
        <v>83</v>
      </c>
      <c r="W7" s="12"/>
      <c r="X7" s="58" t="s">
        <v>132</v>
      </c>
      <c r="Z7" s="12"/>
      <c r="AA7" s="12"/>
      <c r="AB7" s="12"/>
      <c r="AC7" s="12"/>
      <c r="AD7" s="12"/>
      <c r="AE7" s="12"/>
      <c r="AF7" s="12"/>
      <c r="AG7" s="12"/>
    </row>
    <row r="8" spans="1:33" ht="64.5" customHeight="1" thickTop="1" thickBot="1" x14ac:dyDescent="0.25">
      <c r="A8" s="15"/>
      <c r="B8" s="132"/>
      <c r="C8" s="140"/>
      <c r="D8" s="141"/>
      <c r="E8" s="141"/>
      <c r="F8" s="141"/>
      <c r="G8" s="56" t="s">
        <v>218</v>
      </c>
      <c r="H8" s="57" t="s">
        <v>219</v>
      </c>
      <c r="I8" s="57" t="s">
        <v>224</v>
      </c>
      <c r="J8" s="54" t="s">
        <v>229</v>
      </c>
      <c r="K8" s="54" t="s">
        <v>230</v>
      </c>
      <c r="L8" s="54" t="s">
        <v>226</v>
      </c>
      <c r="M8" s="78" t="s">
        <v>227</v>
      </c>
      <c r="N8" s="78" t="s">
        <v>206</v>
      </c>
      <c r="O8" s="16"/>
      <c r="P8" s="12"/>
      <c r="Q8" s="12"/>
      <c r="R8" s="12"/>
      <c r="S8" s="12"/>
      <c r="U8" s="12"/>
      <c r="V8" s="58" t="s">
        <v>81</v>
      </c>
      <c r="W8" s="12"/>
      <c r="X8" s="58" t="s">
        <v>133</v>
      </c>
      <c r="Y8" s="12"/>
      <c r="Z8" s="12"/>
      <c r="AA8" s="12"/>
      <c r="AB8" s="12"/>
      <c r="AC8" s="12"/>
      <c r="AD8" s="12"/>
      <c r="AE8" s="12"/>
      <c r="AF8" s="12"/>
      <c r="AG8" s="12"/>
    </row>
    <row r="9" spans="1:33" ht="56.25" customHeight="1" thickTop="1" thickBot="1" x14ac:dyDescent="0.25">
      <c r="A9" s="15"/>
      <c r="B9" s="144" t="str">
        <f>Medidas!C9</f>
        <v>Fortalecer la ética y los valores en los estudiantes y en general los Proyectos pedagógicos Transversales que contribuyen a mejorar la situación</v>
      </c>
      <c r="C9" s="140" t="s">
        <v>77</v>
      </c>
      <c r="D9" s="140" t="s">
        <v>197</v>
      </c>
      <c r="E9" s="141" t="s">
        <v>133</v>
      </c>
      <c r="F9" s="141" t="s">
        <v>82</v>
      </c>
      <c r="G9" s="56"/>
      <c r="H9" s="57"/>
      <c r="I9" s="54"/>
      <c r="J9" s="54"/>
      <c r="K9" s="54"/>
      <c r="L9" s="54"/>
      <c r="M9" s="78"/>
      <c r="N9" s="78"/>
      <c r="O9" s="16"/>
      <c r="P9" s="12"/>
      <c r="Q9" s="12"/>
      <c r="R9" s="12"/>
      <c r="S9" s="12"/>
      <c r="T9" s="12"/>
      <c r="U9" s="12"/>
      <c r="V9" s="12"/>
      <c r="W9" s="12"/>
      <c r="X9" s="58" t="s">
        <v>134</v>
      </c>
      <c r="Y9" s="12"/>
      <c r="Z9" s="12"/>
      <c r="AA9" s="12"/>
      <c r="AB9" s="12"/>
      <c r="AC9" s="12"/>
      <c r="AD9" s="12"/>
      <c r="AE9" s="12"/>
      <c r="AF9" s="12"/>
      <c r="AG9" s="12"/>
    </row>
    <row r="10" spans="1:33" ht="47.25" customHeight="1" thickTop="1" thickBot="1" x14ac:dyDescent="0.25">
      <c r="A10" s="15"/>
      <c r="B10" s="132"/>
      <c r="C10" s="140"/>
      <c r="D10" s="141"/>
      <c r="E10" s="141"/>
      <c r="F10" s="141"/>
      <c r="G10" s="56" t="s">
        <v>200</v>
      </c>
      <c r="H10" s="57" t="s">
        <v>233</v>
      </c>
      <c r="I10" s="54" t="s">
        <v>231</v>
      </c>
      <c r="J10" s="54" t="s">
        <v>205</v>
      </c>
      <c r="K10" s="54" t="s">
        <v>232</v>
      </c>
      <c r="L10" s="54" t="s">
        <v>209</v>
      </c>
      <c r="M10" s="78" t="s">
        <v>227</v>
      </c>
      <c r="N10" s="78">
        <v>0</v>
      </c>
      <c r="O10" s="16"/>
      <c r="P10" s="12"/>
      <c r="Q10" s="12"/>
      <c r="R10" s="12"/>
      <c r="S10" s="12"/>
      <c r="T10" s="12"/>
      <c r="U10" s="12"/>
      <c r="V10" s="12"/>
      <c r="W10" s="12"/>
      <c r="X10" s="58" t="s">
        <v>138</v>
      </c>
      <c r="Y10" s="12"/>
      <c r="Z10" s="12"/>
      <c r="AA10" s="12"/>
      <c r="AB10" s="12"/>
      <c r="AC10" s="12"/>
      <c r="AD10" s="12"/>
      <c r="AE10" s="12"/>
      <c r="AF10" s="12"/>
      <c r="AG10" s="12"/>
    </row>
    <row r="11" spans="1:33" ht="98.25" customHeight="1" thickTop="1" thickBot="1" x14ac:dyDescent="0.25">
      <c r="A11" s="15"/>
      <c r="B11" s="132"/>
      <c r="C11" s="140"/>
      <c r="D11" s="141"/>
      <c r="E11" s="141"/>
      <c r="F11" s="141"/>
      <c r="G11" s="57" t="s">
        <v>201</v>
      </c>
      <c r="H11" s="57" t="s">
        <v>199</v>
      </c>
      <c r="I11" s="55" t="s">
        <v>234</v>
      </c>
      <c r="J11" s="54" t="s">
        <v>207</v>
      </c>
      <c r="K11" s="54" t="s">
        <v>208</v>
      </c>
      <c r="L11" s="54" t="s">
        <v>235</v>
      </c>
      <c r="M11" s="78" t="s">
        <v>227</v>
      </c>
      <c r="N11" s="78" t="s">
        <v>236</v>
      </c>
      <c r="O11" s="16"/>
      <c r="P11" s="12"/>
      <c r="Q11" s="12"/>
      <c r="R11" s="12"/>
      <c r="S11" s="12"/>
      <c r="T11" s="12"/>
      <c r="U11" s="12"/>
      <c r="V11" s="12"/>
      <c r="W11" s="12"/>
      <c r="X11" s="58" t="s">
        <v>135</v>
      </c>
      <c r="Y11" s="12"/>
      <c r="Z11" s="12"/>
      <c r="AA11" s="12"/>
      <c r="AB11" s="12"/>
      <c r="AC11" s="12"/>
      <c r="AD11" s="12"/>
      <c r="AE11" s="12"/>
      <c r="AF11" s="12"/>
      <c r="AG11" s="12"/>
    </row>
    <row r="12" spans="1:33" ht="51.75" customHeight="1" thickTop="1" thickBot="1" x14ac:dyDescent="0.25">
      <c r="A12" s="15"/>
      <c r="B12" s="144" t="str">
        <f>Medidas!C10</f>
        <v>Promover escenarios de recreación. Promover actividades lúdicas que motiven a los niños y que promuevan el buen trato</v>
      </c>
      <c r="C12" s="140" t="s">
        <v>75</v>
      </c>
      <c r="D12" s="140" t="s">
        <v>196</v>
      </c>
      <c r="E12" s="141" t="s">
        <v>130</v>
      </c>
      <c r="F12" s="141" t="s">
        <v>80</v>
      </c>
      <c r="G12" s="56" t="s">
        <v>237</v>
      </c>
      <c r="H12" s="57" t="s">
        <v>238</v>
      </c>
      <c r="I12" s="54" t="s">
        <v>239</v>
      </c>
      <c r="J12" s="54" t="s">
        <v>240</v>
      </c>
      <c r="K12" s="54" t="s">
        <v>241</v>
      </c>
      <c r="L12" s="54" t="s">
        <v>241</v>
      </c>
      <c r="M12" s="78" t="s">
        <v>227</v>
      </c>
      <c r="N12" s="78">
        <v>0</v>
      </c>
      <c r="O12" s="16"/>
      <c r="P12" s="12"/>
      <c r="Q12" s="12"/>
      <c r="R12" s="12"/>
      <c r="S12" s="12"/>
      <c r="T12" s="12"/>
      <c r="U12" s="12"/>
      <c r="V12" s="12"/>
      <c r="W12" s="12"/>
      <c r="X12" s="58" t="s">
        <v>136</v>
      </c>
      <c r="Y12" s="12"/>
      <c r="Z12" s="12"/>
      <c r="AA12" s="12"/>
      <c r="AB12" s="12"/>
      <c r="AC12" s="12"/>
      <c r="AD12" s="12"/>
      <c r="AE12" s="12"/>
      <c r="AF12" s="12"/>
      <c r="AG12" s="12"/>
    </row>
    <row r="13" spans="1:33" ht="60" customHeight="1" thickTop="1" thickBot="1" x14ac:dyDescent="0.25">
      <c r="A13" s="15"/>
      <c r="B13" s="132"/>
      <c r="C13" s="140"/>
      <c r="D13" s="141"/>
      <c r="E13" s="141"/>
      <c r="F13" s="141"/>
      <c r="G13" s="112" t="s">
        <v>202</v>
      </c>
      <c r="H13" s="112" t="s">
        <v>203</v>
      </c>
      <c r="I13" s="113" t="s">
        <v>242</v>
      </c>
      <c r="J13" s="54" t="s">
        <v>240</v>
      </c>
      <c r="K13" s="54" t="s">
        <v>241</v>
      </c>
      <c r="L13" s="114" t="s">
        <v>243</v>
      </c>
      <c r="M13" s="115" t="s">
        <v>210</v>
      </c>
      <c r="N13" s="115">
        <v>0</v>
      </c>
      <c r="O13" s="16"/>
      <c r="P13" s="12"/>
      <c r="Q13" s="12"/>
      <c r="R13" s="12"/>
      <c r="S13" s="12"/>
      <c r="T13" s="12"/>
      <c r="U13" s="12"/>
      <c r="V13" s="12"/>
      <c r="W13" s="12"/>
      <c r="X13" s="58" t="s">
        <v>137</v>
      </c>
      <c r="Y13" s="12"/>
      <c r="Z13" s="12"/>
      <c r="AA13" s="12"/>
      <c r="AB13" s="12"/>
      <c r="AC13" s="12"/>
      <c r="AD13" s="12"/>
      <c r="AE13" s="12"/>
      <c r="AF13" s="12"/>
      <c r="AG13" s="12"/>
    </row>
    <row r="14" spans="1:33" ht="74.25" customHeight="1" thickTop="1" thickBot="1" x14ac:dyDescent="0.25">
      <c r="A14" s="15"/>
      <c r="B14" s="132"/>
      <c r="C14" s="140"/>
      <c r="D14" s="141"/>
      <c r="E14" s="141"/>
      <c r="F14" s="143"/>
      <c r="G14" s="116"/>
      <c r="H14" s="116"/>
      <c r="I14" s="116"/>
      <c r="J14" s="116"/>
      <c r="K14" s="116"/>
      <c r="L14" s="116"/>
      <c r="M14" s="116"/>
      <c r="N14" s="116"/>
      <c r="O14" s="16"/>
      <c r="P14" s="12"/>
      <c r="Q14" s="12"/>
      <c r="R14" s="12"/>
      <c r="S14" s="12"/>
      <c r="T14" s="12"/>
      <c r="U14" s="12"/>
      <c r="V14" s="12"/>
      <c r="W14" s="12"/>
      <c r="X14" s="12"/>
      <c r="Y14" s="12"/>
      <c r="Z14" s="12"/>
      <c r="AA14" s="12"/>
      <c r="AB14" s="12"/>
      <c r="AC14" s="12"/>
      <c r="AD14" s="12"/>
      <c r="AE14" s="12"/>
      <c r="AF14" s="12"/>
      <c r="AG14" s="12"/>
    </row>
    <row r="15" spans="1:33" ht="16.5" thickTop="1" thickBot="1" x14ac:dyDescent="0.25">
      <c r="A15" s="12"/>
      <c r="B15" s="19"/>
      <c r="C15" s="19"/>
      <c r="D15" s="19"/>
      <c r="E15" s="19"/>
      <c r="F15" s="19"/>
      <c r="G15" s="18"/>
      <c r="H15" s="18"/>
      <c r="I15" s="18"/>
      <c r="J15" s="18"/>
      <c r="K15" s="18"/>
      <c r="L15" s="18"/>
      <c r="M15" s="18"/>
      <c r="N15" s="18"/>
      <c r="O15" s="12"/>
      <c r="P15" s="12"/>
      <c r="Q15" s="12"/>
      <c r="R15" s="12"/>
      <c r="S15" s="12"/>
      <c r="T15" s="12"/>
      <c r="U15" s="12"/>
      <c r="V15" s="12"/>
      <c r="W15" s="12"/>
      <c r="X15" s="12"/>
      <c r="Y15" s="12"/>
      <c r="Z15" s="12"/>
      <c r="AA15" s="12"/>
      <c r="AB15" s="12"/>
      <c r="AC15" s="12"/>
      <c r="AD15" s="12"/>
      <c r="AE15" s="12"/>
      <c r="AF15" s="12"/>
      <c r="AG15" s="12"/>
    </row>
    <row r="16" spans="1:33" ht="16.5" thickTop="1" thickBot="1" x14ac:dyDescent="0.25">
      <c r="A16" s="12"/>
      <c r="B16" s="19"/>
      <c r="C16" s="19"/>
      <c r="D16" s="19"/>
      <c r="E16" s="19"/>
      <c r="F16" s="19"/>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row>
    <row r="17" spans="1:33" ht="16.5" thickTop="1" thickBot="1" x14ac:dyDescent="0.25">
      <c r="A17" s="12"/>
      <c r="B17" s="19"/>
      <c r="C17" s="19"/>
      <c r="D17" s="19"/>
      <c r="E17" s="19"/>
      <c r="F17" s="19"/>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row>
    <row r="18" spans="1:33" ht="16.5" thickTop="1" thickBot="1" x14ac:dyDescent="0.25">
      <c r="A18" s="12"/>
      <c r="B18" s="19"/>
      <c r="C18" s="19"/>
      <c r="D18" s="19"/>
      <c r="E18" s="19"/>
      <c r="F18" s="19"/>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row>
    <row r="19" spans="1:33" ht="16.5" thickTop="1" thickBot="1" x14ac:dyDescent="0.25">
      <c r="A19" s="12"/>
      <c r="B19" s="19"/>
      <c r="C19" s="19"/>
      <c r="D19" s="19"/>
      <c r="E19" s="19"/>
      <c r="F19" s="19"/>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row>
    <row r="20" spans="1:33" ht="16.5" thickTop="1" thickBot="1" x14ac:dyDescent="0.25">
      <c r="A20" s="12"/>
      <c r="B20" s="19"/>
      <c r="C20" s="19"/>
      <c r="D20" s="19"/>
      <c r="E20" s="19"/>
      <c r="F20" s="19"/>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row>
    <row r="21" spans="1:33" ht="16.5" thickTop="1" thickBot="1" x14ac:dyDescent="0.25">
      <c r="A21" s="12"/>
      <c r="B21" s="19"/>
      <c r="C21" s="19"/>
      <c r="D21" s="19"/>
      <c r="E21" s="19"/>
      <c r="F21" s="19"/>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1:33" ht="16.5" thickTop="1" thickBot="1" x14ac:dyDescent="0.25">
      <c r="A22" s="12"/>
      <c r="B22" s="19"/>
      <c r="C22" s="19"/>
      <c r="D22" s="19"/>
      <c r="E22" s="19"/>
      <c r="F22" s="19"/>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1:33" ht="16.5" thickTop="1" thickBot="1" x14ac:dyDescent="0.25">
      <c r="A23" s="12"/>
      <c r="B23" s="19"/>
      <c r="C23" s="19"/>
      <c r="D23" s="19"/>
      <c r="E23" s="19"/>
      <c r="F23" s="19"/>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33" ht="16.5" thickTop="1" thickBot="1" x14ac:dyDescent="0.25">
      <c r="A24" s="12"/>
      <c r="B24" s="19"/>
      <c r="C24" s="19"/>
      <c r="D24" s="19"/>
      <c r="E24" s="19"/>
      <c r="F24" s="19"/>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row>
    <row r="25" spans="1:33" ht="16.5" thickTop="1" thickBot="1" x14ac:dyDescent="0.25">
      <c r="A25" s="12"/>
      <c r="B25" s="19"/>
      <c r="C25" s="19"/>
      <c r="D25" s="19"/>
      <c r="E25" s="19"/>
      <c r="F25" s="19"/>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row>
    <row r="26" spans="1:33" ht="16.5" thickTop="1" thickBot="1" x14ac:dyDescent="0.25">
      <c r="A26" s="12"/>
      <c r="B26" s="19"/>
      <c r="C26" s="19"/>
      <c r="D26" s="19"/>
      <c r="E26" s="19"/>
      <c r="F26" s="19"/>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row>
    <row r="27" spans="1:33" ht="16.5" thickTop="1" thickBot="1" x14ac:dyDescent="0.25">
      <c r="A27" s="12"/>
      <c r="B27" s="19"/>
      <c r="C27" s="19"/>
      <c r="D27" s="19"/>
      <c r="E27" s="19"/>
      <c r="F27" s="19"/>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9"/>
      <c r="C28" s="19"/>
      <c r="D28" s="19"/>
      <c r="E28" s="19"/>
      <c r="F28" s="19"/>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sheetData>
  <mergeCells count="26">
    <mergeCell ref="J5:K5"/>
    <mergeCell ref="L5:N5"/>
    <mergeCell ref="G5:G6"/>
    <mergeCell ref="H5:H6"/>
    <mergeCell ref="I5:I6"/>
    <mergeCell ref="D7:D8"/>
    <mergeCell ref="F7:F8"/>
    <mergeCell ref="C5:D5"/>
    <mergeCell ref="E5:E6"/>
    <mergeCell ref="F5:F6"/>
    <mergeCell ref="B4:N4"/>
    <mergeCell ref="B3:N3"/>
    <mergeCell ref="C9:C11"/>
    <mergeCell ref="C12:C14"/>
    <mergeCell ref="E9:E11"/>
    <mergeCell ref="E12:E14"/>
    <mergeCell ref="B5:B6"/>
    <mergeCell ref="D9:D11"/>
    <mergeCell ref="F9:F11"/>
    <mergeCell ref="D12:D14"/>
    <mergeCell ref="F12:F14"/>
    <mergeCell ref="B7:B8"/>
    <mergeCell ref="B9:B11"/>
    <mergeCell ref="B12:B14"/>
    <mergeCell ref="E7:E8"/>
    <mergeCell ref="C7:C8"/>
  </mergeCells>
  <dataValidations count="3">
    <dataValidation type="list" allowBlank="1" showInputMessage="1" showErrorMessage="1" sqref="E7:E14" xr:uid="{00000000-0002-0000-0400-000000000000}">
      <formula1>$X$5:$X$13</formula1>
    </dataValidation>
    <dataValidation type="list" allowBlank="1" showInputMessage="1" showErrorMessage="1" sqref="C7:C14" xr:uid="{00000000-0002-0000-0400-000001000000}">
      <formula1>$T$4:$T$7</formula1>
    </dataValidation>
    <dataValidation type="list" allowBlank="1" showInputMessage="1" showErrorMessage="1" sqref="F7:F14" xr:uid="{00000000-0002-0000-0400-000002000000}">
      <formula1>$V$4:$V$7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3" t="s">
        <v>162</v>
      </c>
      <c r="C3" s="133"/>
      <c r="D3" s="133"/>
      <c r="E3" s="133"/>
      <c r="F3" s="133"/>
      <c r="G3" s="13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1" t="s">
        <v>164</v>
      </c>
      <c r="C4" s="152"/>
      <c r="D4" s="152"/>
      <c r="E4" s="152"/>
      <c r="F4" s="152"/>
      <c r="G4" s="15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0" t="s">
        <v>78</v>
      </c>
      <c r="C5" s="150"/>
      <c r="D5" s="150"/>
      <c r="E5" s="150"/>
      <c r="F5" s="150"/>
      <c r="G5" s="15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151</v>
      </c>
      <c r="E6" s="81" t="s">
        <v>159</v>
      </c>
      <c r="F6" s="82" t="s">
        <v>160</v>
      </c>
      <c r="G6" s="83" t="s">
        <v>161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9" t="str">
        <f>Medidas!C8</f>
        <v>Capacitaciones a los docentes acerca del manejo de población vulnerable</v>
      </c>
      <c r="C7" s="65" t="str">
        <f>'Cómo planeamos'!G7</f>
        <v>1. Concretar capacitación al personal docente con persona idónea sobre el tema.</v>
      </c>
      <c r="D7" s="54"/>
      <c r="E7" s="54"/>
      <c r="F7" s="54"/>
      <c r="G7" s="54"/>
      <c r="H7" s="16"/>
      <c r="I7" s="12"/>
      <c r="J7" s="12"/>
      <c r="K7" s="58" t="s">
        <v>152</v>
      </c>
      <c r="L7" s="12"/>
      <c r="M7" s="12"/>
      <c r="N7" s="12"/>
      <c r="O7" s="12"/>
      <c r="P7" s="12"/>
      <c r="Q7" s="12"/>
      <c r="R7" s="12"/>
      <c r="S7" s="12"/>
      <c r="T7" s="12"/>
      <c r="U7" s="12"/>
      <c r="V7" s="12"/>
      <c r="W7" s="12"/>
      <c r="X7" s="12"/>
      <c r="Y7" s="12"/>
      <c r="Z7" s="12"/>
      <c r="AA7" s="12"/>
      <c r="AB7" s="12"/>
    </row>
    <row r="8" spans="1:28" ht="30" customHeight="1" thickTop="1" thickBot="1" x14ac:dyDescent="0.25">
      <c r="A8" s="15"/>
      <c r="B8" s="132"/>
      <c r="C8" s="65" t="str">
        <f>'Cómo planeamos'!G8</f>
        <v>2. Actividaddes de sensibilización y formación con los estudiantes (charlas, campañas…)</v>
      </c>
      <c r="D8" s="54"/>
      <c r="E8" s="54"/>
      <c r="F8" s="54"/>
      <c r="G8" s="54"/>
      <c r="H8" s="16"/>
      <c r="I8" s="12"/>
      <c r="J8" s="12"/>
      <c r="K8" s="58" t="s">
        <v>153</v>
      </c>
      <c r="L8" s="12"/>
      <c r="M8" s="12"/>
      <c r="N8" s="12"/>
      <c r="O8" s="12"/>
      <c r="P8" s="12"/>
      <c r="Q8" s="12"/>
      <c r="R8" s="12"/>
      <c r="S8" s="12"/>
      <c r="T8" s="12"/>
      <c r="U8" s="12"/>
      <c r="V8" s="12"/>
      <c r="W8" s="12"/>
      <c r="X8" s="12"/>
      <c r="Y8" s="12"/>
      <c r="Z8" s="12"/>
      <c r="AA8" s="12"/>
      <c r="AB8" s="12"/>
    </row>
    <row r="9" spans="1:28" ht="30" customHeight="1" thickTop="1" thickBot="1" x14ac:dyDescent="0.25">
      <c r="A9" s="15"/>
      <c r="B9" s="132"/>
      <c r="C9" s="65" t="e">
        <f>'Cómo planeamos'!#REF!</f>
        <v>#REF!</v>
      </c>
      <c r="D9" s="54"/>
      <c r="E9" s="55"/>
      <c r="F9" s="54"/>
      <c r="G9" s="54"/>
      <c r="H9" s="16"/>
      <c r="I9" s="12"/>
      <c r="J9" s="12"/>
      <c r="K9" s="58" t="s">
        <v>154</v>
      </c>
      <c r="L9" s="12"/>
      <c r="M9" s="12"/>
      <c r="N9" s="12"/>
      <c r="O9" s="12"/>
      <c r="P9" s="12"/>
      <c r="Q9" s="12"/>
      <c r="R9" s="12"/>
      <c r="S9" s="12"/>
      <c r="T9" s="12"/>
      <c r="U9" s="12"/>
      <c r="V9" s="12"/>
      <c r="W9" s="12"/>
      <c r="X9" s="12"/>
      <c r="Y9" s="12"/>
      <c r="Z9" s="12"/>
      <c r="AA9" s="12"/>
      <c r="AB9" s="12"/>
    </row>
    <row r="10" spans="1:28" ht="30.75" customHeight="1" thickTop="1" thickBot="1" x14ac:dyDescent="0.25">
      <c r="A10" s="15"/>
      <c r="B10" s="149" t="str">
        <f>Medidas!C9</f>
        <v>Fortalecer la ética y los valores en los estudiantes y en general los Proyectos pedagógicos Transversales que contribuyen a mejorar la situación</v>
      </c>
      <c r="C10" s="65">
        <f>'Cómo planeamos'!G9</f>
        <v>0</v>
      </c>
      <c r="D10" s="54"/>
      <c r="E10" s="54"/>
      <c r="F10" s="54"/>
      <c r="G10" s="54"/>
      <c r="H10" s="16"/>
      <c r="I10" s="12"/>
      <c r="J10" s="12"/>
      <c r="K10" s="58" t="s">
        <v>155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32"/>
      <c r="C11" s="65" t="str">
        <f>'Cómo planeamos'!G10</f>
        <v>1. Activar el comité de convivencia</v>
      </c>
      <c r="D11" s="54"/>
      <c r="E11" s="54"/>
      <c r="F11" s="54"/>
      <c r="G11" s="54"/>
      <c r="H11" s="16"/>
      <c r="I11" s="12"/>
      <c r="J11" s="12"/>
      <c r="K11" s="58" t="s">
        <v>156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32"/>
      <c r="C12" s="65" t="str">
        <f>'Cómo planeamos'!G11</f>
        <v>2. Apoyar las actividades de sensibilización que se hagan con los estudiantes</v>
      </c>
      <c r="D12" s="54"/>
      <c r="E12" s="54"/>
      <c r="F12" s="54"/>
      <c r="G12" s="54"/>
      <c r="H12" s="16"/>
      <c r="I12" s="12"/>
      <c r="J12" s="12"/>
      <c r="K12" s="58" t="s">
        <v>157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9" t="str">
        <f>Medidas!C10</f>
        <v>Promover escenarios de recreación. Promover actividades lúdicas que motiven a los niños y que promuevan el buen trato</v>
      </c>
      <c r="C13" s="65" t="str">
        <f>'Cómo planeamos'!G12</f>
        <v>1. Gestionar  la consecusión de implementos deportivos</v>
      </c>
      <c r="D13" s="54"/>
      <c r="E13" s="54"/>
      <c r="F13" s="54"/>
      <c r="G13" s="54"/>
      <c r="H13" s="16"/>
      <c r="I13" s="12"/>
      <c r="J13" s="12"/>
      <c r="K13" s="58" t="s">
        <v>158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32"/>
      <c r="C14" s="65" t="e">
        <f>'Cómo planeamos'!#REF!</f>
        <v>#REF!</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2"/>
      <c r="C15" s="65" t="str">
        <f>'Cómo planeamos'!G13</f>
        <v>3.  Realizar actividaddes deportivas al interior de las sedes que tengan como fin promover el buen trato</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0" t="s">
        <v>79</v>
      </c>
      <c r="C16" s="150"/>
      <c r="D16" s="150"/>
      <c r="E16" s="150"/>
      <c r="F16" s="150"/>
      <c r="G16" s="15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9" t="str">
        <f>Medidas!E8</f>
        <v>Fortalecer el comité de convivencia. Seguimiento permanente a estos procesos</v>
      </c>
      <c r="C18" s="73" t="e">
        <f>'Cómo planeamos'!#REF!</f>
        <v>#REF!</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2"/>
      <c r="C19" s="73" t="e">
        <f>'Cómo planeamos'!#REF!</f>
        <v>#REF!</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2"/>
      <c r="C20" s="73" t="e">
        <f>'Cómo planeamos'!#REF!</f>
        <v>#REF!</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9">
        <f>Medidas!E11</f>
        <v>0</v>
      </c>
      <c r="C21" s="73" t="e">
        <f>'Cómo planeamos'!#REF!</f>
        <v>#REF!</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2"/>
      <c r="C22" s="73" t="e">
        <f>'Cómo planeamos'!#REF!</f>
        <v>#REF!</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2"/>
      <c r="C23" s="73" t="e">
        <f>'Cómo planeamos'!#REF!</f>
        <v>#REF!</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9" t="str">
        <f>Medidas!E9</f>
        <v xml:space="preserve">Fortalecer la escuela de padres con charlas motivacionales. 
</v>
      </c>
      <c r="C24" s="73" t="e">
        <f>'Cómo planeamos'!#REF!</f>
        <v>#REF!</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2"/>
      <c r="C25" s="73" t="e">
        <f>'Cómo planeamos'!#REF!</f>
        <v>#REF!</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2"/>
      <c r="C26" s="73" t="e">
        <f>'Cómo planeamos'!#REF!</f>
        <v>#REF!</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33" t="s">
        <v>163</v>
      </c>
      <c r="C3" s="133"/>
      <c r="D3" s="133"/>
      <c r="E3" s="133"/>
      <c r="F3" s="133"/>
      <c r="G3" s="13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1" t="s">
        <v>165</v>
      </c>
      <c r="C4" s="152"/>
      <c r="D4" s="152"/>
      <c r="E4" s="152"/>
      <c r="F4" s="152"/>
      <c r="G4" s="15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50" t="s">
        <v>78</v>
      </c>
      <c r="C5" s="150"/>
      <c r="D5" s="150"/>
      <c r="E5" s="150"/>
      <c r="F5" s="150"/>
      <c r="G5" s="15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151</v>
      </c>
      <c r="E6" s="81" t="s">
        <v>159</v>
      </c>
      <c r="F6" s="82" t="s">
        <v>160</v>
      </c>
      <c r="G6" s="83" t="s">
        <v>161</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9" t="str">
        <f>Medidas!C8</f>
        <v>Capacitaciones a los docentes acerca del manejo de población vulnerable</v>
      </c>
      <c r="C7" s="65" t="str">
        <f>'Cómo planeamos'!G7</f>
        <v>1. Concretar capacitación al personal docente con persona idónea sobre el tema.</v>
      </c>
      <c r="D7" s="54"/>
      <c r="E7" s="54"/>
      <c r="F7" s="54"/>
      <c r="G7" s="54"/>
      <c r="H7" s="16"/>
      <c r="I7" s="12"/>
      <c r="J7" s="12"/>
      <c r="K7" s="58" t="s">
        <v>152</v>
      </c>
      <c r="L7" s="12"/>
      <c r="M7" s="12"/>
      <c r="N7" s="12"/>
      <c r="O7" s="12"/>
      <c r="P7" s="12"/>
      <c r="Q7" s="12"/>
      <c r="R7" s="12"/>
      <c r="S7" s="12"/>
      <c r="T7" s="12"/>
      <c r="U7" s="12"/>
      <c r="V7" s="12"/>
      <c r="W7" s="12"/>
      <c r="X7" s="12"/>
      <c r="Y7" s="12"/>
      <c r="Z7" s="12"/>
      <c r="AA7" s="12"/>
      <c r="AB7" s="12"/>
    </row>
    <row r="8" spans="1:28" ht="30" customHeight="1" thickTop="1" thickBot="1" x14ac:dyDescent="0.25">
      <c r="A8" s="15"/>
      <c r="B8" s="132"/>
      <c r="C8" s="65" t="str">
        <f>'Cómo planeamos'!G8</f>
        <v>2. Actividaddes de sensibilización y formación con los estudiantes (charlas, campañas…)</v>
      </c>
      <c r="D8" s="54"/>
      <c r="E8" s="54"/>
      <c r="F8" s="54"/>
      <c r="G8" s="54"/>
      <c r="H8" s="16"/>
      <c r="I8" s="12"/>
      <c r="J8" s="12"/>
      <c r="K8" s="58" t="s">
        <v>153</v>
      </c>
      <c r="L8" s="12"/>
      <c r="M8" s="12"/>
      <c r="N8" s="12"/>
      <c r="O8" s="12"/>
      <c r="P8" s="12"/>
      <c r="Q8" s="12"/>
      <c r="R8" s="12"/>
      <c r="S8" s="12"/>
      <c r="T8" s="12"/>
      <c r="U8" s="12"/>
      <c r="V8" s="12"/>
      <c r="W8" s="12"/>
      <c r="X8" s="12"/>
      <c r="Y8" s="12"/>
      <c r="Z8" s="12"/>
      <c r="AA8" s="12"/>
      <c r="AB8" s="12"/>
    </row>
    <row r="9" spans="1:28" ht="30" customHeight="1" thickTop="1" thickBot="1" x14ac:dyDescent="0.25">
      <c r="A9" s="15"/>
      <c r="B9" s="132"/>
      <c r="C9" s="65" t="e">
        <f>'Cómo planeamos'!#REF!</f>
        <v>#REF!</v>
      </c>
      <c r="D9" s="54"/>
      <c r="E9" s="55"/>
      <c r="F9" s="54"/>
      <c r="G9" s="54"/>
      <c r="H9" s="16"/>
      <c r="I9" s="12"/>
      <c r="J9" s="12"/>
      <c r="K9" s="58" t="s">
        <v>154</v>
      </c>
      <c r="L9" s="12"/>
      <c r="M9" s="12"/>
      <c r="N9" s="12"/>
      <c r="O9" s="12"/>
      <c r="P9" s="12"/>
      <c r="Q9" s="12"/>
      <c r="R9" s="12"/>
      <c r="S9" s="12"/>
      <c r="T9" s="12"/>
      <c r="U9" s="12"/>
      <c r="V9" s="12"/>
      <c r="W9" s="12"/>
      <c r="X9" s="12"/>
      <c r="Y9" s="12"/>
      <c r="Z9" s="12"/>
      <c r="AA9" s="12"/>
      <c r="AB9" s="12"/>
    </row>
    <row r="10" spans="1:28" ht="30.75" customHeight="1" thickTop="1" thickBot="1" x14ac:dyDescent="0.25">
      <c r="A10" s="15"/>
      <c r="B10" s="149" t="str">
        <f>Medidas!C9</f>
        <v>Fortalecer la ética y los valores en los estudiantes y en general los Proyectos pedagógicos Transversales que contribuyen a mejorar la situación</v>
      </c>
      <c r="C10" s="65">
        <f>'Cómo planeamos'!G9</f>
        <v>0</v>
      </c>
      <c r="D10" s="54"/>
      <c r="E10" s="54"/>
      <c r="F10" s="54"/>
      <c r="G10" s="54"/>
      <c r="H10" s="16"/>
      <c r="I10" s="12"/>
      <c r="J10" s="12"/>
      <c r="K10" s="58" t="s">
        <v>155</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32"/>
      <c r="C11" s="65" t="str">
        <f>'Cómo planeamos'!G10</f>
        <v>1. Activar el comité de convivencia</v>
      </c>
      <c r="D11" s="54"/>
      <c r="E11" s="54"/>
      <c r="F11" s="54"/>
      <c r="G11" s="54"/>
      <c r="H11" s="16"/>
      <c r="I11" s="12"/>
      <c r="J11" s="12"/>
      <c r="K11" s="58" t="s">
        <v>156</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32"/>
      <c r="C12" s="65" t="str">
        <f>'Cómo planeamos'!G11</f>
        <v>2. Apoyar las actividades de sensibilización que se hagan con los estudiantes</v>
      </c>
      <c r="D12" s="54"/>
      <c r="E12" s="54"/>
      <c r="F12" s="54"/>
      <c r="G12" s="54"/>
      <c r="H12" s="16"/>
      <c r="I12" s="12"/>
      <c r="J12" s="12"/>
      <c r="K12" s="58" t="s">
        <v>157</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9" t="str">
        <f>Medidas!C10</f>
        <v>Promover escenarios de recreación. Promover actividades lúdicas que motiven a los niños y que promuevan el buen trato</v>
      </c>
      <c r="C13" s="65" t="str">
        <f>'Cómo planeamos'!G12</f>
        <v>1. Gestionar  la consecusión de implementos deportivos</v>
      </c>
      <c r="D13" s="54"/>
      <c r="E13" s="54"/>
      <c r="F13" s="54"/>
      <c r="G13" s="54"/>
      <c r="H13" s="16"/>
      <c r="I13" s="12"/>
      <c r="J13" s="12"/>
      <c r="K13" s="58" t="s">
        <v>158</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32"/>
      <c r="C14" s="65" t="e">
        <f>'Cómo planeamos'!#REF!</f>
        <v>#REF!</v>
      </c>
      <c r="D14" s="54"/>
      <c r="E14" s="54"/>
      <c r="F14" s="54"/>
      <c r="G14" s="54"/>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32"/>
      <c r="C15" s="65" t="str">
        <f>'Cómo planeamos'!G13</f>
        <v>3.  Realizar actividaddes deportivas al interior de las sedes que tengan como fin promover el buen trato</v>
      </c>
      <c r="D15" s="54"/>
      <c r="E15" s="54"/>
      <c r="F15" s="54"/>
      <c r="G15" s="54"/>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50" t="s">
        <v>79</v>
      </c>
      <c r="C16" s="150"/>
      <c r="D16" s="150"/>
      <c r="E16" s="150"/>
      <c r="F16" s="150"/>
      <c r="G16" s="150"/>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9" t="str">
        <f>Medidas!E8</f>
        <v>Fortalecer el comité de convivencia. Seguimiento permanente a estos procesos</v>
      </c>
      <c r="C18" s="73" t="e">
        <f>'Cómo planeamos'!#REF!</f>
        <v>#REF!</v>
      </c>
      <c r="D18" s="54"/>
      <c r="E18" s="54"/>
      <c r="F18" s="54"/>
      <c r="G18" s="54"/>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32"/>
      <c r="C19" s="73" t="e">
        <f>'Cómo planeamos'!#REF!</f>
        <v>#REF!</v>
      </c>
      <c r="D19" s="54"/>
      <c r="E19" s="54"/>
      <c r="F19" s="54"/>
      <c r="G19" s="54"/>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32"/>
      <c r="C20" s="73" t="e">
        <f>'Cómo planeamos'!#REF!</f>
        <v>#REF!</v>
      </c>
      <c r="D20" s="54"/>
      <c r="E20" s="54"/>
      <c r="F20" s="54"/>
      <c r="G20" s="54"/>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9">
        <f>Medidas!E11</f>
        <v>0</v>
      </c>
      <c r="C21" s="73" t="e">
        <f>'Cómo planeamos'!#REF!</f>
        <v>#REF!</v>
      </c>
      <c r="D21" s="54"/>
      <c r="E21" s="54"/>
      <c r="F21" s="54"/>
      <c r="G21" s="54"/>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32"/>
      <c r="C22" s="73" t="e">
        <f>'Cómo planeamos'!#REF!</f>
        <v>#REF!</v>
      </c>
      <c r="D22" s="54"/>
      <c r="E22" s="54"/>
      <c r="F22" s="54"/>
      <c r="G22" s="54"/>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32"/>
      <c r="C23" s="73" t="e">
        <f>'Cómo planeamos'!#REF!</f>
        <v>#REF!</v>
      </c>
      <c r="D23" s="54"/>
      <c r="E23" s="54"/>
      <c r="F23" s="54"/>
      <c r="G23" s="54"/>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9" t="str">
        <f>Medidas!E9</f>
        <v xml:space="preserve">Fortalecer la escuela de padres con charlas motivacionales. 
</v>
      </c>
      <c r="C24" s="73" t="e">
        <f>'Cómo planeamos'!#REF!</f>
        <v>#REF!</v>
      </c>
      <c r="D24" s="54"/>
      <c r="E24" s="54"/>
      <c r="F24" s="54"/>
      <c r="G24" s="54"/>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32"/>
      <c r="C25" s="73" t="e">
        <f>'Cómo planeamos'!#REF!</f>
        <v>#REF!</v>
      </c>
      <c r="D25" s="54"/>
      <c r="E25" s="54"/>
      <c r="F25" s="54"/>
      <c r="G25" s="54"/>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32"/>
      <c r="C26" s="73" t="e">
        <f>'Cómo planeamos'!#REF!</f>
        <v>#REF!</v>
      </c>
      <c r="D26" s="54"/>
      <c r="E26" s="54"/>
      <c r="F26" s="54"/>
      <c r="G26" s="54"/>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4" t="s">
        <v>166</v>
      </c>
      <c r="C3" s="155"/>
      <c r="D3" s="155"/>
      <c r="E3" s="155"/>
      <c r="F3" s="155"/>
      <c r="G3" s="155"/>
      <c r="H3" s="156"/>
    </row>
    <row r="4" spans="1:27" ht="15.75" customHeight="1" thickTop="1" thickBot="1" x14ac:dyDescent="0.3">
      <c r="A4" s="15"/>
      <c r="B4" s="150" t="s">
        <v>78</v>
      </c>
      <c r="C4" s="150"/>
      <c r="D4" s="150"/>
      <c r="E4" s="150"/>
      <c r="F4" s="150"/>
      <c r="G4" s="150"/>
      <c r="H4" s="150"/>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167</v>
      </c>
      <c r="D5" s="76" t="s">
        <v>168</v>
      </c>
      <c r="E5" s="76" t="s">
        <v>127</v>
      </c>
      <c r="F5" s="76" t="s">
        <v>129</v>
      </c>
      <c r="G5" s="76" t="s">
        <v>128</v>
      </c>
      <c r="H5" s="76" t="s">
        <v>169</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4" t="str">
        <f>Medidas!C8</f>
        <v>Capacitaciones a los docentes acerca del manejo de población vulnerable</v>
      </c>
      <c r="C6" s="54"/>
      <c r="D6" s="54"/>
      <c r="E6" s="54"/>
      <c r="F6" s="54"/>
      <c r="G6" s="54"/>
      <c r="H6" s="54"/>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4" t="str">
        <f>Medidas!C9</f>
        <v>Fortalecer la ética y los valores en los estudiantes y en general los Proyectos pedagógicos Transversales que contribuyen a mejorar la situación</v>
      </c>
      <c r="C7" s="54"/>
      <c r="D7" s="54"/>
      <c r="E7" s="54"/>
      <c r="F7" s="54"/>
      <c r="G7" s="54"/>
      <c r="H7" s="54"/>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4" t="str">
        <f>Medidas!C10</f>
        <v>Promover escenarios de recreación. Promover actividades lúdicas que motiven a los niños y que promuevan el buen trato</v>
      </c>
      <c r="C8" s="54"/>
      <c r="D8" s="54"/>
      <c r="E8" s="54"/>
      <c r="F8" s="54"/>
      <c r="G8" s="54"/>
      <c r="H8" s="54"/>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50" t="s">
        <v>79</v>
      </c>
      <c r="C9" s="150"/>
      <c r="D9" s="150"/>
      <c r="E9" s="150"/>
      <c r="F9" s="150"/>
      <c r="G9" s="150"/>
      <c r="H9" s="150"/>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170</v>
      </c>
      <c r="D10" s="90" t="s">
        <v>168</v>
      </c>
      <c r="E10" s="90" t="s">
        <v>127</v>
      </c>
      <c r="F10" s="90" t="s">
        <v>129</v>
      </c>
      <c r="G10" s="90" t="s">
        <v>128</v>
      </c>
      <c r="H10" s="90" t="s">
        <v>169</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4" t="str">
        <f>Medidas!E8</f>
        <v>Fortalecer el comité de convivencia. Seguimiento permanente a estos procesos</v>
      </c>
      <c r="C11" s="54"/>
      <c r="D11" s="54"/>
      <c r="E11" s="54"/>
      <c r="F11" s="54"/>
      <c r="G11" s="54"/>
      <c r="H11" s="54"/>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4" t="str">
        <f>Medidas!E9</f>
        <v xml:space="preserve">Fortalecer la escuela de padres con charlas motivacionales. 
</v>
      </c>
      <c r="C12" s="54"/>
      <c r="D12" s="54"/>
      <c r="E12" s="54"/>
      <c r="F12" s="54"/>
      <c r="G12" s="54"/>
      <c r="H12" s="54"/>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4" t="str">
        <f>Medidas!E10</f>
        <v>Convenios con otras instituciones de la región, como alcaldía, hospital, con las universidades</v>
      </c>
      <c r="C13" s="54"/>
      <c r="D13" s="54"/>
      <c r="E13" s="54"/>
      <c r="F13" s="54"/>
      <c r="G13" s="54"/>
      <c r="H13" s="54"/>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7" t="s">
        <v>174</v>
      </c>
      <c r="C15" s="158"/>
      <c r="D15" s="158"/>
      <c r="E15" s="158"/>
      <c r="F15" s="158"/>
      <c r="G15" s="158"/>
      <c r="H15" s="159"/>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60"/>
      <c r="C16" s="161"/>
      <c r="D16" s="161"/>
      <c r="E16" s="161"/>
      <c r="F16" s="161"/>
      <c r="G16" s="161"/>
      <c r="H16" s="162"/>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DINA</cp:lastModifiedBy>
  <dcterms:created xsi:type="dcterms:W3CDTF">2020-12-01T20:57:07Z</dcterms:created>
  <dcterms:modified xsi:type="dcterms:W3CDTF">2025-02-26T13:43:00Z</dcterms:modified>
</cp:coreProperties>
</file>