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USER\Desktop\2.022\ENJAMBRE 2022\CARPETA 2. GESTION DEL PEI\"/>
    </mc:Choice>
  </mc:AlternateContent>
  <xr:revisionPtr revIDLastSave="0" documentId="8_{75F8C32B-1DA4-46BB-AFC1-927851BC6019}" xr6:coauthVersionLast="47" xr6:coauthVersionMax="47" xr10:uidLastSave="{00000000-0000-0000-0000-000000000000}"/>
  <bookViews>
    <workbookView xWindow="-120" yWindow="-120" windowWidth="20730" windowHeight="11160" firstSheet="7" activeTab="13" xr2:uid="{00000000-000D-0000-FFFF-FFFF00000000}"/>
  </bookViews>
  <sheets>
    <sheet name="GENERAL" sheetId="1" r:id="rId1"/>
    <sheet name="NIVELES" sheetId="2" r:id="rId2"/>
    <sheet name="PRIMARIA " sheetId="3" r:id="rId3"/>
    <sheet name="SECUNDARIA" sheetId="4" r:id="rId4"/>
    <sheet name="MEDIA" sheetId="5" r:id="rId5"/>
    <sheet name="GRADO 3" sheetId="6" r:id="rId6"/>
    <sheet name="GRADO 4" sheetId="7" r:id="rId7"/>
    <sheet name="GRADO 5" sheetId="8" r:id="rId8"/>
    <sheet name="GRADO 6" sheetId="9" r:id="rId9"/>
    <sheet name="GRADO 7" sheetId="10" r:id="rId10"/>
    <sheet name="GRADO 8" sheetId="11" r:id="rId11"/>
    <sheet name="GRADO 9" sheetId="12" r:id="rId12"/>
    <sheet name="GRADO 10" sheetId="13" r:id="rId13"/>
    <sheet name="GRADO 11" sheetId="14" r:id="rId14"/>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18" roundtripDataSignature="AMtx7mh2Cm7ayolaLzafR73obW4HZuAJRA=="/>
    </ext>
  </extLst>
</workbook>
</file>

<file path=xl/calcChain.xml><?xml version="1.0" encoding="utf-8"?>
<calcChain xmlns="http://schemas.openxmlformats.org/spreadsheetml/2006/main">
  <c r="B11" i="5" l="1"/>
  <c r="B6" i="5"/>
  <c r="B18" i="4"/>
  <c r="D15" i="4"/>
  <c r="D14" i="4"/>
  <c r="B14" i="4" s="1"/>
  <c r="D11" i="4"/>
  <c r="C11" i="2" s="1"/>
  <c r="D10" i="4"/>
  <c r="B10" i="4" s="1"/>
  <c r="D8" i="4"/>
  <c r="D7" i="4"/>
  <c r="D6" i="4"/>
  <c r="C10" i="2" s="1"/>
  <c r="B8" i="1" s="1"/>
  <c r="C13" i="2"/>
  <c r="H13" i="2" s="1"/>
  <c r="U12" i="2"/>
  <c r="T12" i="2"/>
  <c r="S12" i="2"/>
  <c r="R12" i="2"/>
  <c r="C12" i="2"/>
  <c r="X11" i="2"/>
  <c r="W11" i="2"/>
  <c r="V11" i="2"/>
  <c r="F11" i="2"/>
  <c r="E11" i="2"/>
  <c r="D11" i="2"/>
  <c r="K10" i="2"/>
  <c r="J10" i="2"/>
  <c r="I10" i="2"/>
  <c r="F10" i="2"/>
  <c r="E10" i="2"/>
  <c r="D10" i="2"/>
  <c r="C8" i="2"/>
  <c r="B7" i="1" s="1"/>
  <c r="E7" i="2"/>
  <c r="D7" i="2"/>
  <c r="C7" i="2"/>
  <c r="B11" i="1" s="1"/>
  <c r="C6" i="2"/>
  <c r="F5" i="2"/>
  <c r="E5" i="2"/>
  <c r="D5" i="2"/>
  <c r="C5" i="2"/>
  <c r="B12" i="1"/>
  <c r="B10" i="1"/>
  <c r="B9" i="1"/>
  <c r="B6" i="1"/>
  <c r="B5" i="1"/>
  <c r="B6" i="4" l="1"/>
  <c r="H8" i="2"/>
</calcChain>
</file>

<file path=xl/sharedStrings.xml><?xml version="1.0" encoding="utf-8"?>
<sst xmlns="http://schemas.openxmlformats.org/spreadsheetml/2006/main" count="6746" uniqueCount="2639">
  <si>
    <t>DANE: 15417400155</t>
  </si>
  <si>
    <t>AREAS O PRUEBAS</t>
  </si>
  <si>
    <t>% RESPUESTAS CORRECTAS</t>
  </si>
  <si>
    <t>INGLÉS</t>
  </si>
  <si>
    <t>CIENCIAS NATURALES</t>
  </si>
  <si>
    <t>LENGUAJE Y/O COMPETENCIAS COMUNICATIVAS</t>
  </si>
  <si>
    <t>MATEMÁTICAS</t>
  </si>
  <si>
    <t>COMPETENCIAS CIUDADANAS-PENSAMIENTO CIUDADANO</t>
  </si>
  <si>
    <t>SOCIALES Y CIUDADANAS</t>
  </si>
  <si>
    <t>CIENCIAS NATURALES Y EDUCACIÓN AMBIENTAL</t>
  </si>
  <si>
    <t>LECTURA CRÍTICA</t>
  </si>
  <si>
    <t xml:space="preserve">CÓDIGO DANE: </t>
  </si>
  <si>
    <t>NIVEL</t>
  </si>
  <si>
    <t>AREAS Y/O PRUEBAS</t>
  </si>
  <si>
    <t>% Respuestas Correctas</t>
  </si>
  <si>
    <t>COMPONENTES</t>
  </si>
  <si>
    <t>COMPET</t>
  </si>
  <si>
    <t>COMPETENCIA</t>
  </si>
  <si>
    <t>Componente 1</t>
  </si>
  <si>
    <t>Componente 2</t>
  </si>
  <si>
    <t>Componente 3</t>
  </si>
  <si>
    <t>Componente 4</t>
  </si>
  <si>
    <t>Comprensión Lectora</t>
  </si>
  <si>
    <t>Comunicación</t>
  </si>
  <si>
    <t>Razonamiento</t>
  </si>
  <si>
    <t>Resol. Problemas</t>
  </si>
  <si>
    <t>Argumentación</t>
  </si>
  <si>
    <t>Formulación y Ejecución</t>
  </si>
  <si>
    <t>Interpretación</t>
  </si>
  <si>
    <t>Interpre. Análsis de Perspectivas</t>
  </si>
  <si>
    <t>Pensamiento reflexivo y sistémico</t>
  </si>
  <si>
    <t>Pensamiento Social</t>
  </si>
  <si>
    <t>Arg, en contextos ciudadanos</t>
  </si>
  <si>
    <t>Conocimientos</t>
  </si>
  <si>
    <t>Multiperspectivismo</t>
  </si>
  <si>
    <t>Pensamiento Sistémico</t>
  </si>
  <si>
    <t>Explicación de Fenómenos</t>
  </si>
  <si>
    <t>Indagación</t>
  </si>
  <si>
    <t>Uso Comprensivo Conoc. Científico</t>
  </si>
  <si>
    <t>Nivel A1</t>
  </si>
  <si>
    <t>Nivel A2</t>
  </si>
  <si>
    <t>Nivel Pre-A1</t>
  </si>
  <si>
    <t>Nivel B1</t>
  </si>
  <si>
    <t>Primaria</t>
  </si>
  <si>
    <t>NA</t>
  </si>
  <si>
    <t>COMPETENCIAS CIUDADANAS</t>
  </si>
  <si>
    <t>CIENCIAS NATURALES Y ED. AMBIENTAL</t>
  </si>
  <si>
    <t>LENGUAJE. COMPETE, COMUNIC</t>
  </si>
  <si>
    <t>Secundaria</t>
  </si>
  <si>
    <t>CIENCIAS NATURALES y ED. AMB.</t>
  </si>
  <si>
    <t>Media</t>
  </si>
  <si>
    <t>Grado</t>
  </si>
  <si>
    <t>Comp 1.. Númerico Variacional</t>
  </si>
  <si>
    <t>Compo. 2. Aleatorio</t>
  </si>
  <si>
    <t>comp. 3. Espacial Métrico</t>
  </si>
  <si>
    <t>NO APLICA</t>
  </si>
  <si>
    <t>Comp. 1. Entorno Vivo.</t>
  </si>
  <si>
    <t>Comp. 2. Entorno Físico.</t>
  </si>
  <si>
    <t>Comp. 3. CTS</t>
  </si>
  <si>
    <t>Compet</t>
  </si>
  <si>
    <t>Competencia</t>
  </si>
  <si>
    <t>3°</t>
  </si>
  <si>
    <t>4°</t>
  </si>
  <si>
    <t>5°</t>
  </si>
  <si>
    <t>% R.C.</t>
  </si>
  <si>
    <t>N.A</t>
  </si>
  <si>
    <t>Comp 1.. Entorno Vivo</t>
  </si>
  <si>
    <t>Comp 2.. Entorno Físico</t>
  </si>
  <si>
    <t>Comp 3.. CTS</t>
  </si>
  <si>
    <t>Parte 1</t>
  </si>
  <si>
    <t>Parte 2</t>
  </si>
  <si>
    <t>Parte 3</t>
  </si>
  <si>
    <t>Parte 4</t>
  </si>
  <si>
    <t>6°</t>
  </si>
  <si>
    <t>7°</t>
  </si>
  <si>
    <t>8°</t>
  </si>
  <si>
    <t>9°</t>
  </si>
  <si>
    <t>Algebra y Cálculo</t>
  </si>
  <si>
    <t>Geometría</t>
  </si>
  <si>
    <t>Estadística</t>
  </si>
  <si>
    <t xml:space="preserve">COMP. 1. Proces. Vivos </t>
  </si>
  <si>
    <t xml:space="preserve">COMP. 2. Proces. Físicos </t>
  </si>
  <si>
    <t xml:space="preserve">COMP. 3. Proces. Químicos </t>
  </si>
  <si>
    <t>Compo. 4. CTS</t>
  </si>
  <si>
    <t>Parte 1.</t>
  </si>
  <si>
    <t>Parte 2.</t>
  </si>
  <si>
    <t>Parte 5</t>
  </si>
  <si>
    <t>Comp 1</t>
  </si>
  <si>
    <t>Comp 2</t>
  </si>
  <si>
    <t>Comp 3</t>
  </si>
  <si>
    <t>Argument</t>
  </si>
  <si>
    <t>Formul y Ejecución</t>
  </si>
  <si>
    <t>Nivel Pre A1</t>
  </si>
  <si>
    <t>10°</t>
  </si>
  <si>
    <t>11°</t>
  </si>
  <si>
    <t>APRENDIZAJES OBJETO DE FORTALECIMIENTO</t>
  </si>
  <si>
    <t>Prop_Resp_Corr</t>
  </si>
  <si>
    <t>INSTRUMENTO DE VALORACIÓN</t>
  </si>
  <si>
    <t>COMPONENTE</t>
  </si>
  <si>
    <t>APRENDIZAJE</t>
  </si>
  <si>
    <t>ITEM</t>
  </si>
  <si>
    <t>CLAVE</t>
  </si>
  <si>
    <t>EVIDENCIA</t>
  </si>
  <si>
    <t>¿QUÉ EVALÚA?</t>
  </si>
  <si>
    <t>ESTANDAR</t>
  </si>
  <si>
    <t>DBA</t>
  </si>
  <si>
    <t>PLAN DE ACCIÓN</t>
  </si>
  <si>
    <t>SEGUIMIENTO</t>
  </si>
  <si>
    <t>Competencias Comunicativas en Lenguaje:Lectura</t>
  </si>
  <si>
    <t>No aplica componente</t>
  </si>
  <si>
    <t>Comprensión lectora</t>
  </si>
  <si>
    <t>2. Comprende el sentido local y global del texto mediante inferencias de información implícita.</t>
  </si>
  <si>
    <t>I_1874405</t>
  </si>
  <si>
    <t>B</t>
  </si>
  <si>
    <t>Infiere estrategias discursivas del texto.</t>
  </si>
  <si>
    <t xml:space="preserve">Esta pregunta indaga por la capacidad de los estudiantes para reconocer la estrategia utilizada en el texto para reforzar la idea central o una de las ideas principales del texto.
</t>
  </si>
  <si>
    <t>Reconozco la función social de los diversos tipos de textos que leo.</t>
  </si>
  <si>
    <t>1. Comprende las funciones que cumplen los medios de comunicación propios de su contexto.</t>
  </si>
  <si>
    <t>Desafío 6. Reto 4 Desafío 8. Cuento de la hamburguesa. Retos 1 y 2</t>
  </si>
  <si>
    <t>3. Asume una posición crítica sobre el texto mediante la evaluación de su forma y contenido.</t>
  </si>
  <si>
    <t>I_1874549</t>
  </si>
  <si>
    <t>D</t>
  </si>
  <si>
    <t>Infiere la intención comunicativa de enunciados del texto.</t>
  </si>
  <si>
    <t>La pregunta indaga por la capacidad de los estudiantes para identificar a quién se dirige un enunciado dentro del texto. Este ítem requiere el reconocimiento de voces dentro del texto de la historia.</t>
  </si>
  <si>
    <t>Identifico el propósito comunicativo y la idea global de un texto. Reconozco formatos, temáticas y funciones.</t>
  </si>
  <si>
    <r>
      <rPr>
        <sz val="11"/>
        <color rgb="FF000000"/>
        <rFont val="Calibri"/>
        <family val="2"/>
      </rPr>
      <t xml:space="preserve">1. </t>
    </r>
    <r>
      <rPr>
        <sz val="11"/>
        <color rgb="FF000000"/>
        <rFont val="Calibri"/>
        <family val="2"/>
      </rPr>
      <t>Comprende las funciones que cumplen los medios de comunicación propios de su contexto.</t>
    </r>
  </si>
  <si>
    <t>Desafío 9. Ejercicio sobre el cuento de la hamburguesa. Retos 1 y 2 Desafío 35. Papelucho. Reto 3</t>
  </si>
  <si>
    <t>1. Recupera información literal expresada en fragmentos del texto.</t>
  </si>
  <si>
    <t>I_1874378</t>
  </si>
  <si>
    <t>C</t>
  </si>
  <si>
    <t xml:space="preserve">Distingue las relaciones entre las personas (o personajes) que desempeñan un papel en una </t>
  </si>
  <si>
    <t>Este ítem indaga por la capacidad de los estudiantes para diferenciar quién cumple un determinado papel (oponente-ayudante) en su relación con otros personajes en la historia.</t>
  </si>
  <si>
    <t>Reconozco las características de los diversos tipos de texto que leo.</t>
  </si>
  <si>
    <t>Desafío 44. “Una cena elegante”. Reto 3 Desafío 45. “Choco encuentra una mamá”. Reto 2</t>
  </si>
  <si>
    <t>I_1874568</t>
  </si>
  <si>
    <t>argumentación o una narración (voces).</t>
  </si>
  <si>
    <t>Ubica elementos del contenido de diferentes tipos de textos (tiempo, lugares, hechos, personajes y narrador)</t>
  </si>
  <si>
    <t>Relaciono la forma y el contenido de los textos que leo y muestro cómo se influyen mutuamente.</t>
  </si>
  <si>
    <r>
      <rPr>
        <sz val="11"/>
        <color rgb="FF000000"/>
        <rFont val="Calibri"/>
        <family val="2"/>
      </rPr>
      <t xml:space="preserve">1. </t>
    </r>
    <r>
      <rPr>
        <sz val="11"/>
        <color rgb="FF000000"/>
        <rFont val="Calibri"/>
        <family val="2"/>
      </rPr>
      <t>Comprende las funciones que cumplen los medios de comunicación propios de su contexto.</t>
    </r>
  </si>
  <si>
    <t>Desafío 85. Como tortuga quiso volar hacia el sur para pasar el invierno. Reto. Reto 2.</t>
  </si>
  <si>
    <t>I_1874422</t>
  </si>
  <si>
    <t>nfiere la intención comunicativa de enunciados del texto</t>
  </si>
  <si>
    <t>Esta pregunta indaga por la capacidad de los estudiantes para reconocer, en la infografía, la intención de un enunciado. Esta pregunta requiere que los estudiantes reconozcan la intención de un enunciado dentro de la intención global del texto</t>
  </si>
  <si>
    <t>Leo diferentes clases de textos: manuales, tarjetas, afiches, cartas, periódicos, etc. Reconozco la función social de los diversos tipos de textos que leo.</t>
  </si>
  <si>
    <t>Comprende que algunos escritos y manifestaciones artísticas pueden estar compuestos por texto, sonido e imágenes.</t>
  </si>
  <si>
    <t xml:space="preserve">Desafío 15. Premio Compartir al maestro. Reto 1 y 2, 3 y 4.
Desafío 17. Sistema Solar. Reto 4.
Desafío 46. Reseña película Up. Reto 1 y 3.
Desafío 57. Comedero para pájaros. Reto 1 y 3.
Desafío 61. Saludo e himno a la bandera. Retos 1, 2, 3, y 4.
</t>
  </si>
  <si>
    <t>I_1874443</t>
  </si>
  <si>
    <t>Identifico la silueta o el formato de los textos que leo.</t>
  </si>
  <si>
    <t>Semana 11. Todos podemos ser diseñadores</t>
  </si>
  <si>
    <t>I_1874473</t>
  </si>
  <si>
    <t>Identifico el propósito comunicativo y la idea global de un texto. (Este subproceso implica la organización de las ideas en el texto-superestructura).</t>
  </si>
  <si>
    <t>Semana 12. Buenas noticias. Antes de llegar la noticia. Semana 21. Un mensaje que busca influir en tus decisiones.</t>
  </si>
  <si>
    <t>I_1874437</t>
  </si>
  <si>
    <t>Deduce las relaciones entre elementos lingüísticos y no lingüísticos</t>
  </si>
  <si>
    <t>Leo diferentes clases de textos: manuales, tarjetas, afiches, cartas, periódicos, etc.</t>
  </si>
  <si>
    <t>Semana 24. Enriquece tu vocabulario para entrar al mundo de la publicidad.</t>
  </si>
  <si>
    <t>I_1874458</t>
  </si>
  <si>
    <t>Ubica elementos del contenido de diferentes tipos de textos (tiempo, lugares, hechos, personajes y narrador).</t>
  </si>
  <si>
    <t>Semana 24. Un afiche de campaña.</t>
  </si>
  <si>
    <t>I_1874532</t>
  </si>
  <si>
    <t>Esta pregunta indaga por la capacidad de los estudiantes para relacionar los elementos lingüísticos y no lingüísticos dentro de un texto e inferir la función de un elemento gráfico en la significación del texto, según el contexto.</t>
  </si>
  <si>
    <t>Identifico el propósito comunicativo y la idea global de un texto.</t>
  </si>
  <si>
    <t>Semana 28. ¿Enciclopedias? ¿Revistas? ¿Qué buscar en ellas? Semana 31. Cartel o afiche.</t>
  </si>
  <si>
    <t>I_1874414</t>
  </si>
  <si>
    <t>A</t>
  </si>
  <si>
    <t>Relaciona y evalúa el texto y el contexto</t>
  </si>
  <si>
    <t>Esta pregunta indaga por la capacidad de los estudiantes para ubicar y seleccionar en el texto la información adecuada para resolver un problema. En este caso, el procedimiento para obtener nuevas semillas.</t>
  </si>
  <si>
    <t>Relaciono gráficas con texto escrito, ya sea completándolas o explicándolas.</t>
  </si>
  <si>
    <t>6. Interpreta el contenido y la estructura del texto, respondiendo preguntas de orden inferencial y crítico.</t>
  </si>
  <si>
    <t>Desafío 17. Sistema solar. Retos 2,3 y 4.</t>
  </si>
  <si>
    <t>I_1874515</t>
  </si>
  <si>
    <t>Reconoce y entiende el vocabulario y su función</t>
  </si>
  <si>
    <t>La pregunta indaga por la capacidad de los estudiantes para reconocer la función que cumple, en el contexto, un conector o enlace. En este caso la función de la conjunción “y”.</t>
  </si>
  <si>
    <t>Identifico el propósito comunicativo y la idea global de</t>
  </si>
  <si>
    <t>Desafío 25. Estación espacial internacional. Retos 3 y 4. Desafío 47. Día Mundial del Medio Ambiente. Reto 1 y 3. Desafío 49. ¿Cómo contaminamos? Reto 1 y 4.</t>
  </si>
  <si>
    <t>I_1874499</t>
  </si>
  <si>
    <t>La pregunta indaga por la capacidad de los estudiantes para recuperar información puntual del texto</t>
  </si>
  <si>
    <t xml:space="preserve">Elaboro hipótesis acerca del sentido global de los textos, antes y durante el proceso de lectura; </t>
  </si>
  <si>
    <t>Escribe textos literarios coherentes, atendiendo a las características textuales e integrando sus saberes e intereses.</t>
  </si>
  <si>
    <t>Desafío 10. La escuela pequeña. Retos 2 y 3
Desafío 54. El negrito Zambo. Reto 2. 
Desafío 65. Comida Típica Colombiana. Reto 3 Desafío 69. El grito de la independencia. Reto 5 y 6 Desafío 65. Comida Típica Colombiana. Reto 3 Desafío 69. El grito de la independencia. Reto 5 y 6</t>
  </si>
  <si>
    <t>I_1874556</t>
  </si>
  <si>
    <t>Esta pregunta indaga por la capacidad de los estudiantes para reconocer los motivos de un hecho ocurrido en la historia “la creación de los colibríes”</t>
  </si>
  <si>
    <t xml:space="preserve">para el efecto, me apoyo en mis conocimientos previos, las imágenes y los títulos. </t>
  </si>
  <si>
    <t>Desafío 35. Papelucho. Reto 2 y 3. Desafío 44. Buscar en Colección semilla. Reto 2 Desafío 54. Retos 1 y 2. Desafío 52. Texto sobre el viaje del abuelo. Reto 4 Desafío 66. El Trompo. Reto 1 y 2 Desafío 68. El palo ensebado. Reto 1,2 y 3 Desafío 83. La golondrina, la viajera que siempre vuelve. Reto 1,2 y 3. Desafío 92. El pájaro Chogüi. Reto 1 y 2.</t>
  </si>
  <si>
    <t>I_1874386</t>
  </si>
  <si>
    <t xml:space="preserve">Ubica elementos del contenido de diferentes tipos de textos (tiempo, lugares, hechos, personajes </t>
  </si>
  <si>
    <t>Este ítem indaga por la capacidad de los estudiantes para reconocer el orden temporal en el que se presentan las acciones en la narración, considerando lo que les ocurre o hacen los personajes, en este caso los mayas. La pregunta ubica un momento de la historia y solicita reconocer las acciones que realizaron los Mayas a partir de ese momento. La pregunta exige identificar la relación personaje-acción-tiempo</t>
  </si>
  <si>
    <t>Elaboro resúmenes y esquemas que dan cuenta del sentido de un texto</t>
  </si>
  <si>
    <t>Interpreta el contenido y la estructura del texto, respondiendo preguntas de orden inferencial y crítico.</t>
  </si>
  <si>
    <t>LIBROS ENTRE TEXTOS //Desafío 6. Reto 4 Desafío 8. Cuento de la hamburguesa. Retos 1 y 2
Desafío 9. Ejercicio sobre el cuento de la hamburguesa. Retos 1 y 2 Desafío 35. Papelucho. Reto 3
Desafío 44. “Una cena elegante”. Reto 3 Desafío 45. “Choco encuentra una mamá”. Reto 2
Desafío 85. Como tortuga quiso volar hacia el sur para pasar el invierno. Reto. Reto 2.</t>
  </si>
  <si>
    <t>I_1874480</t>
  </si>
  <si>
    <t>Relaciona y compara diferentes textos.</t>
  </si>
  <si>
    <t>Esta pregunta indaga por la capacidad de los estudiantes para establecer relaciones de contenido y de forma entre diferentes textos o entre partes de un texto</t>
  </si>
  <si>
    <t>Describo eventos de manera secuencial.</t>
  </si>
  <si>
    <t>4. Escribe textos literarios coherentes, atendiendo a las características textuales e integrando sus saberes e intereses.</t>
  </si>
  <si>
    <t>LIBRO ENTRE TEXTOS Desafío 60. Símbolos patrios. Reto 1, 2 y 4
Desafío 61. Símbolos patrios. Reto 3
Desafío 92. El pájaro Chogüi. Reto 1 y 4.</t>
  </si>
  <si>
    <t>I_1874469</t>
  </si>
  <si>
    <t>Ubica elementos del contenido de diferentes tipos de textos (tiempo, lugares, hechos, personajes y narrador</t>
  </si>
  <si>
    <t>Leo diferentes clases de textos: manuales, tarjetas, afiches, cartas, periódicos, etc. Describo eventos de manera secuencial.</t>
  </si>
  <si>
    <t>LIBROS ENTRE TEXTOS//Desafío 10. La escuela pequeña. Retos 2 y 3
Desafío 54. El negrito Zambo. Reto 2.
Desafío 65. Comida Típica Colombiana. Reto 3 Desafío 69. El grito de la independencia. Reto 5 y 6
Desafío 77. Científicos siguen migración de tortugas. Reto 2 y 3.
Desafío 90. Oso polar. Reto 3
Desafío 25. Estación espacial internacional. Retos 3 y 4.
Desafío 54. El negrito Zambo. Reto 1 y 2.
Desafío 66. El trompo. Reto 1 y 2.</t>
  </si>
  <si>
    <t>Matemáticas</t>
  </si>
  <si>
    <t>Espacial Métrico</t>
  </si>
  <si>
    <t>Reconoce las características medibles y de posición de objetos bidimensionales y de movimientos simples de estos: rotación, traslación y reflexión.</t>
  </si>
  <si>
    <t>I_1890551</t>
  </si>
  <si>
    <t>Este Ítem exige que los estudiantes reconozcan en las huellas de la enunciación a quién se dirige el texto.</t>
  </si>
  <si>
    <t>Elaboro instrucciones que evidencian secuencias lógicas en la realización de acciones.</t>
  </si>
  <si>
    <t>Desafío 22. Niños en la Nasa. Reto 5. Desafío 23. Reto 2 y 3
Desafío 30. Cómo hacer un folioscopio. Retos 3 y 4.
Desafío 28. El misterio de la moneda perdida. Retos 3, 4 y 5.
Desafío 34. Papelucho. El secreto. Retos 1, 2 y 4.
Desafío 46. Reto 2.
Desafío 72. Reto 1.</t>
  </si>
  <si>
    <t>Numérico Variacional</t>
  </si>
  <si>
    <t>Resolución de problemas</t>
  </si>
  <si>
    <t>Resuelve situaciones aditivas y multiplicativas en diferentes contextos.</t>
  </si>
  <si>
    <t>I_1890582</t>
  </si>
  <si>
    <t>Esta pregunta indaga por la capacidad de los estudiantes para extraer información sobre motivos, causas y efectos, a partir de huellas textuales explícitas.</t>
  </si>
  <si>
    <t>Identifico la intención de quien produce un texto.</t>
  </si>
  <si>
    <t xml:space="preserve"> LIBROS PRES :Desafío 8. Cuento de la hamburguesa. Retos 1 y 3.
Desafío 41. La luna roja. Reto 1 y 4.
Desafío 66. El Trompo. Reto 1 y 2
Desafío 68. El palo ensebado. Reto 1,2 y 3.
Desafío 83. La golondrina, la viajera que siempre vuelve. Reto 1,2 y 3. Desafío 92. El pájaro Chogüi. Reto 1 y 2.
Desafío 54. Retos 1 y 26</t>
  </si>
  <si>
    <t>I_1890103</t>
  </si>
  <si>
    <t>valúa las ideas expresadas en un texto.</t>
  </si>
  <si>
    <t>Esta pregunta indaga por la capacidad de los estudiantes para extraer conclusiones del texto o de alguna de sus partes</t>
  </si>
  <si>
    <t>Desafío 17. Sistema Sola. Retos 1, 2 y 3.
Desafío 19. Estudiantes colombianos viajaron a la Nasa. Retos 1, 2, 3 y 4.
 LIBROS PREST Desafío 26. La vida en el espacio. Retos 2 y 3. Desafío 30. Cómo hacer un folioscopio. Reto 2 y 3 Desafío 52. Reciclaje. Reto 5 y 6
Desafío 58. Reto 2 y 3. Desafío 20. Reto 1.
Desafío 26. La vida en el espacio. Reto 3
Desafío 37. El misterio de la moneda desaparecida. Reto 1 y 5. Desafío 44. Buscar en Colección semilla. Reto 2
Desafío 61. Saludo e himno a la bandera. Retos 1, 2 y 3. Desafío 63. La campaña en acción. Reto 2 y 4.
Desafío 65. Comida típica colombiana. Reto 2 y 4
Desafío 70. A las vacunas hay que ir 18 veces. Reto 1.
.</t>
  </si>
  <si>
    <t>Aleatorio</t>
  </si>
  <si>
    <t>Resuelve problemas que requieran el uso de frecuencias de datos representados a partir de diferentes formas: lenguaje natural, gráficas o tablas.</t>
  </si>
  <si>
    <t>I_1890367</t>
  </si>
  <si>
    <t>Usa la moda o la frecuencia de los datos para solucionar situaciones en las cuales se han organizado los datos a partir de gráficas, listas, tablas o lenguaje natural.</t>
  </si>
  <si>
    <t>La capacidad para elaborar una tabla de frecuencias de dos entradas, a partir de algunas frecuencias y condiciones sobre un conjunto de datos.</t>
  </si>
  <si>
    <t>Resuelvo y formulo problemas a partir de un conjunto de datos provenientes de observaciones, consultas o experimentos.</t>
  </si>
  <si>
    <t>4º. DBA 10. Recopila y organiza datos en tablas de doble entrada y los representa en gráficos de barras agrupadas o gráficos de líneas, para dar respuesta a una pregunta planteada. Interpreta la información y comunica sus conclusiones.</t>
  </si>
  <si>
    <t>Descubre regularidades de las secuencias, la ordenación y sobre las equivalencias entre las situaciones aditivas y multiplicativas (arreglos rectangulares, producto cartesiano, adición repetida).</t>
  </si>
  <si>
    <t>I_1890521</t>
  </si>
  <si>
    <t>Describe las regularidades en secuencias creadas a partir de objetos numéricos o mediciones de objetos geométricos.</t>
  </si>
  <si>
    <t>La capacidad para determinar los primeros cinco términos de una secuencia numérica que cumple parámetros de orden y un valor específico.</t>
  </si>
  <si>
    <t>Represento y relaciono patrones numéricos con tablas y reglas verbales.</t>
  </si>
  <si>
    <t>Situación problema “La ciudad perdida bajo el mar” Centro de aprendizaje: “¡Completa las secuencias!” págs. 90 – 95Semana 8. “Sumar o multiplicar”, pp. 12-13. Semana10. “De 5 en 5” págs. 12-13. “El doble del triple” págs. 14-17.Semana12 “de 10 en 10” pág. 12-13.Libro del estudiante. “Adición de números
naturales p. 20”</t>
  </si>
  <si>
    <t>Resuelve problemas de medición que requieran el uso de patrones estandarizados o no estandarizados.</t>
  </si>
  <si>
    <t>I_1890238</t>
  </si>
  <si>
    <t xml:space="preserve"> Usa patrones estandarizados para enfrentar situaciones de medición</t>
  </si>
  <si>
    <t>La capacidad para determinar el área total de una figura irregular a partir de la descomposición y composición, empleando rectángulos y triángulos.</t>
  </si>
  <si>
    <t>Construyo y descompongo figuras y sólidos a partir de condiciones dadas</t>
  </si>
  <si>
    <t>4º. DBA 6. Identifica, describe y representa figuras bidimensionales y tridimensionales, y establece relaciones entre ellas.</t>
  </si>
  <si>
    <t>Situación problema. “La huerta de los gigantes”. Centro de aprendizaje 1: “La superficie más grande” pág. 67-71. Centro de aprendizaje 3. “¡La clasificación correcta!”, pp. 77-83.
Situación problema “La ciudad perdida bajo el mar”. Centro de aprendizaje 4. “¡Sí y no!”, pp. 96-102. Semana4. “Los polígonos y su clasificación”, pp. 14-15. Cuadernillo grado 4º. Semana 6. “Clasificación de triángulos según sus lados”, pp. 14-15. Semana 13. “Los cuadriláteros”, pp. 16-17. Cuadernillo grado 4º. Semana 15. “Traslación de figuras”, pp. 14- 15. 4º. DBA 6. Identifica, describe y representa figuras bidimensionales y tridimensionales, y establece relaciones entre ellas. Grado cuarto – Capsula 7: - Medición del perímetro de figuras que representan objetos reales.</t>
  </si>
  <si>
    <t>I_1890571</t>
  </si>
  <si>
    <t>Describe las regularidades en secuencias creadas a partir de objetos numéricos o mediciones de objetos geométricos</t>
  </si>
  <si>
    <t>La capacidad para identificar el patrón de formación de una secuencia numérica.</t>
  </si>
  <si>
    <t>Predigo patrones de variación en una secuencia numérica, geométrica o gráfica.</t>
  </si>
  <si>
    <t>4º.  DBA  9.  Identifica  patrones  en  secuencias  (aditivas  o multiplicativas) y los utiliza para establecer generalizaciones aritméticas o algebraicas.</t>
  </si>
  <si>
    <t>Situación problema: “La ciudad perdida bajo el mar”. Centro de aprendizaje 3. “¡Completa las secuencias!”, pp. 90-95.Semana 27. “¿Cómo se comporta?”, pp. 16-17. Semana 29. “¿Quién aumenta? ¿Quién disminuye?” y “¿Cuál es la relación?”, pp. 14-17.</t>
  </si>
  <si>
    <t>Reconoce el significado, el uso y equivalencia de números naturales y fracciones simples (1/2, 1/3, 1/4), y la codificación numérica en la secuenciación, la mensurabilidad y la asignación.</t>
  </si>
  <si>
    <t>I_1890415</t>
  </si>
  <si>
    <t>Asigna códigos numéricos, textuales y simbólicos, en sistema decimal a diferentes objetos y situaciones en las que existe orden.</t>
  </si>
  <si>
    <t>La capacidad para establecer un orden entre valores asociados a una hora y asociarlos con una posición determinada.</t>
  </si>
  <si>
    <t>Identifico y uso medidas relativas en distintos contextos.</t>
  </si>
  <si>
    <t>4º. DBA 9. Identifica patrones en secuencias (aditivas o multiplicativas) y los utiliza para establecer generalizaciones aritméticas o algebraicas.</t>
  </si>
  <si>
    <t>Situación problema: “El sabio loco”. Centro de aprendizaje 3. “¡Cuéntame tu día!”, pp. 34-40.
Situación problema: “A toda velocidad”. Centro de aprendizaje 3. “¡Encuentra la pareja!”, pp. 25-31.
Situación problema: “La ciudad perdida bajo el mar”. Centro de aprendizaje 3. “¡Completa las secuencias!”, pp. 90-95.Semana 4. “¿Quién es mayor?”, pp. 16-17. 4º. DBA 9. Identifica patrones en secuencias (aditivas o multiplicativas) y los utiliza para establecer generalizaciones aritméticas o algebraicas.4º.  DBA  9.  Identifica  patrones  en  secuencias  (aditivas  o multiplicativas) y los utiliza para establecer generalizaciones aritméticas o algebraicas.</t>
  </si>
  <si>
    <t>I_1890296</t>
  </si>
  <si>
    <t>Identifica la imagen o la preimagen de una figura a partir de una transformación en un sistema de referencia cercano al contexto inmediato: arriba, abajo, derecha, izquierda.</t>
  </si>
  <si>
    <t>La capacidad para identificar imágenes luego de que sufren transformaciones específicas:  reflexión</t>
  </si>
  <si>
    <t>Conjeturo y verifico los resultados de aplicar transformaciones a figuras en el plano para construir  diseños.</t>
  </si>
  <si>
    <t>Situación problema: “La ciudad perdida bajo el mar”. Centro de aprendizaje 2. “Que lindos frisos”, pp. 85-89.Semana 16. “Juguemos al espejo”. Pág. 6 -7. Semana 16 “Reflexión de figuras” págs. 14 – 15</t>
  </si>
  <si>
    <t>I_1890562</t>
  </si>
  <si>
    <t>Usa patrones no estandarizados para enfrentar situaciones de medición</t>
  </si>
  <si>
    <t>La capacidad para usar unidades de medida no estandarizadas en la estimación de la capacidad 
de un recipiente.</t>
  </si>
  <si>
    <t>Diferencio y ordeno, en objetos y eventos, propiedades o atributos que se puedan medir (longitudes, distancias, áreas de superficies, volúmenes de cuerpos sólidos, volúmenes de líquidos y capacidades de recipientes; pesos y masa de cuerpos sólidos; duración de eventos o procesos; amplitud de ángulos).</t>
  </si>
  <si>
    <t>4º. DBA 5. Elige instrumentos y unidades estandarizadas y no estandarizadas para estimar y medir longitud, área, volumen, capacidad, peso y masa, duración, rapidez, temperatura, y a partir de ellos hace los cálculos necesarios para resolver problemas.</t>
  </si>
  <si>
    <t xml:space="preserve">Situación problema: “El sabio loco”. Centro de aprendizaje 5. “¡Un poco de orden por favor!”, pp. 41-45 .Centro de aprendizaje 2. “¡Represéntame!, pp. 20-24. Situación problema: “¡A toda velocidad!”. Centro de aprendizaje 1. “La máquina de sumar”, pp. 13-19. Centro de aprendizaje 2. “¡Represéntame!, pp. 20-24. Situación problema: “Un desfile en el pueblo”. Centro de aprendizaje 5. “¡Establezcamos relaciones!”, pp. 42-47.Semana 4. “Adición de números naturales hasta de cinco cifras”, pp. 12-13. Semana 5. “Cuántos pasajeros” y “Asociaciones”, pp. 12-15. Semana 6. “Sustracción”, pp. 12-13.
Semana 7. “¿Cuánto he recorrido? ¿Cuánto me falta por recorrer?”, pp. 12-13. Semana 18. “¿Cuánto mides?”, pp. 14-17.
4º. DBA 5. Elige instrumentos y unidades estandarizadas y no estandarizadas para estimar y medir longitud, área, volumen, capacidad, peso y masa, duración, rapidez, temperatura, y a partir de ellos hace los cálculos necesarios para resolver problemas.Grado cuarto – Capsula 12: - Medición de la capacidad cotidianidad en litros y mililitros.  de recipientes  usados  en  su cotidianidad en litros y mililitros
</t>
  </si>
  <si>
    <t>I_1890142</t>
  </si>
  <si>
    <t>Usa patrones estandarizados para enfrentar situaciones de medición</t>
  </si>
  <si>
    <t>La capacidad para calcular el volumen de una figura que se obtiene al extraer un paralelepípedo de otro paralelepípedo de mayores dimensiones</t>
  </si>
  <si>
    <t>Utilizo diferentes procedimientos de cálculo para hallar el área de la superficie exterior y el volumen de algunos cuerpos sólidos</t>
  </si>
  <si>
    <t>4º. DBA 5. Elige instrumentos y unidades estandarizadas y no estandarizadas para estimar y medir longitud, área, volumen, capacidad, peso y masa, duración, rapidez,temperatura, y a partir de ellos hace los cálculos necesarios para resolver problemas.</t>
  </si>
  <si>
    <t>Situación problema: “¡A toda velocidad!”. Centro de aprendizaje 1. “La máquina de sumar”, pp. 13-19.
 Situación problema: “El sabio Loco”. Centro de aprendizaje 5. “¡Un poco de orden, por favor!”, pp. 91-96.4º. DBA 5. Elige instrumentos y unidades estandarizadas y no estandarizadas para estimar y medir longitud, área, volumen, capacidad, peso y masa, duración, rapidez,temperatura, y a partir de ellos hace los cálculos necesarios para resolver problemas.Grado cuarto – Capsula 12:- Medición del volumen de objetos con forma de prisma rectangular en centímetros cúbicos.</t>
  </si>
  <si>
    <t>I_1890153</t>
  </si>
  <si>
    <t>La capacidad para escribir un número en su representación simbólica dada su representación en lenguaje natural.</t>
  </si>
  <si>
    <t>Justifico el valor de posición en el sistema de numeración decimal en relación con el conteo
recurrente de unidades.</t>
  </si>
  <si>
    <t>Situación problema:   A   toda   velocidad Centro de aprendizaje: ¡Encuentra la pareja! U,D,,UM, págs.: 20-25Semana 3. “Millones, Sueltos, paquetes o cajas…”
Pág. 12-15Grado cuarto – Capsula 4: - Reconocimiento de la fracción. Libro del estudiante. “Departamentos y números”, pp. 4-5, y “Lectura y escritura de números” p. 12</t>
  </si>
  <si>
    <t>I_1890182</t>
  </si>
  <si>
    <t>Usa la moda o la frecuencia para solucionar situaciones en las cuales se han organizado los datos  usando varios tipos de registro</t>
  </si>
  <si>
    <t>La capacidad para resolver una situación a partir de la identificación de frecuencias en una  representación en diagrama de barras que corresponda con la información presentada en una  tabla.</t>
  </si>
  <si>
    <t>Represento datos usando tablas y gráficas (pictogramas, gráficas de barras, diagramas de líneas,  diagramas circulares).</t>
  </si>
  <si>
    <t>Situación problema: “La huerta de los gigantes”. Centro de aprendizaje 4. “Diagrama de barras”, pp. 134-138. Situación problema: “La ciudad perdida bajo el mar”. Centro de aprendizaje 5. “La reconstrucción de la ciudad (introducción)”, p. 103.Semana 19, “¿Cuántos somos?”, pp. 16-17. Semana 23, “¿Cuántos datos recogí? ¿Cuántos estuvimos de acuerdo?”, pp. 14-17. Semana 24, “Taller. Solución de problemas”, pp. 16-17. Semana  25,  “¿Cuál  es  el  punto  más  alto?”  y  “¿Qué  porcentaje ocupa?”, pp. 14-17.4º. DBA 10. Recopila y organiza datos en tablas de doble entrada y los representa en gráficos de barras agrupadas o gráficos de líneas, para dar respuesta a una pregunta planteada. Interpreta la información y comunica sus conclusiones.Grado cuarto – Capsula 16: - Traducción entre representaciones de datos cuantitativos.
M23:N23</t>
  </si>
  <si>
    <t>Resuelve problemas aditivos, multiplicativos y de proporción.</t>
  </si>
  <si>
    <t>I_1891239</t>
  </si>
  <si>
    <t xml:space="preserve"> Utiliza la proporcionalidad en contextos de relacionamiento de magnitudes.</t>
  </si>
  <si>
    <t>La capacidad para determinar una constante de proporcionalidad y usarla para hallar un cuarto valor que satisface la proporción.</t>
  </si>
  <si>
    <t>Resuelvo y formulo problemas en situaciones de proporcionalidad directa, inversa y producto de medidas.</t>
  </si>
  <si>
    <t>4º. DBA 2. Describe y justifica diferentes estrategias para representar, operar y hacer estimaciones con números naturales y números racionales (fraccionarios)1, expresados como fracción como decimal.</t>
  </si>
  <si>
    <t>Situación problema: “Un desfile en el pueblo”. Centro de aprendizaje 4. “¡Dividamos!”, pp. 36-41. Situación problema: “El sabio loco”. Centro de aprendizaje 3. ¡Cada uno a su manera!”, pp. 77- 83. Semana 7. “¿Cuántas frutas?” y “Cantidad igual, diferente organización”, pp. 14-17. Semana 8. “¿Sumar o multiplicar?” y “Cuánto  dinero tengo”, pp. 12-17. 4º. DBA 2. Describe y justifica diferentes estrategias para representar, operar y hacer estimaciones con números naturales y números racionales (fraccionarios)1, expresados como fracción como decimal. Grado cuarto – Capsula 17: - Reconocimiento de proporcionalidad como la igualdad entre razones.</t>
  </si>
  <si>
    <t>I_1890327</t>
  </si>
  <si>
    <t>La capacidad para para identificar divisores de un número dada una secuencia numérica finita.</t>
  </si>
  <si>
    <t>Justifico regularidades y propiedades de los números, sus relaciones y operaciones</t>
  </si>
  <si>
    <t>Situación problema: “Un desfile en el pueblo”. Centro de
Aprendizaje 4. “Dividamos”, pp. 36-41.Semana 13 “Múltiplos de un número” 12-13 Semana 17. “Completa las Escaleras, A dividir sin fin”, pp. 6 - 7. Semana 19. “Camino de la división inexacta”, pp. 6 - 7. Semana 20. “Sopa de números”, pp. 6 - 7. Guía semana 20 “¿Cómo saber si divide a esa cantidad”? pág. 14-16 Semana 22. “Vas a descubrir los 100 primeros números”, pp. 6- 7.Libro del estudiante. Pensamiento Numérico, Operaciones con números naturales, División de números naturales p. 32, Múltiplos y divisores de un número p.40, Criterios de divisibilidad p. 42,</t>
  </si>
  <si>
    <t>I_1890503</t>
  </si>
  <si>
    <t>Señala elementos definitorios (patrón y término siguiente) de las secuencias con elementos numéricos o geométricos, considerando contextos con categorías de números pares, impares, relaciones de orden.</t>
  </si>
  <si>
    <t>La capacidad para identificar el término siguiente en una secuencia numérica descendente.</t>
  </si>
  <si>
    <t>Predigo patrones de variación en una secuencia numérica, geométrica o gráfica</t>
  </si>
  <si>
    <t>4º.  DBA  9.  Identifica  patrones  en  secuencias (aditivas o multiplicativas) y los utiliza para establecer generalizaciones aritméticas o algebraicas.</t>
  </si>
  <si>
    <t>Situación problema: “La ciudad perdida bajo el mar”. Centro de aprendizaje 3. “¡Completa las secuencias!”, pp. 90-95.Semana 27. “¿Cómo se comporta?”, pp. 16-17. Semana 29. “¿Quién aumenta? ¿Quién disminuye?” y “¿Cuál es la relación?”, pp. 14-17.4º.  DBA  9.  Identifica  patrones  en  secuencias (aditivas o multiplicativas) y los utiliza para establecer generalizaciones aritméticas o algebraicas.</t>
  </si>
  <si>
    <t>Explica la naturaleza de los eventos posibles, imposibles o seguros.</t>
  </si>
  <si>
    <t>I_1890545</t>
  </si>
  <si>
    <t>Explica la naturaleza de los eventos posibles, imposibles o seguros</t>
  </si>
  <si>
    <t>Toma decisiones a partir de la comparación del nivel de posibilidad de un evento simple</t>
  </si>
  <si>
    <t>La capacidad para determinar de un conjunto de eventos aquel que tiene mayor probabilidad de  ocurrencia</t>
  </si>
  <si>
    <t>4º. DBA 11. Comprende y explica, usando vocabulario adecuado, la diferencia entre una situación aleatoria y una determinística y predice, en una situación de la vida cotidiana, la presencia o no del azar.</t>
  </si>
  <si>
    <t>Semana 26. “¿Será?”, pp. 14-15.4º. DBA 11. Comprende y explica, usando vocabulario adecuado, la diferencia entre una situación aleatoria y una determinística y predice, en una situación de la vida cotidiana, la presencia o no del azar.</t>
  </si>
  <si>
    <t>I_1874652</t>
  </si>
  <si>
    <t>Esta pregunta indaga por la capacidad de los estudiantes para establecer relaciones de contenido entre dos textos presentes.</t>
  </si>
  <si>
    <t>Este ítem se relaciona con los siguientes subprocesos de los estándares: • Relaciono las hipótesis predictivas que surgen de los textos que leo, con su contexto y con otros textos, sean literarios o no. • Comparo textos narrativos, líricos y dramáticos, teniendo en cuenta algunos de sus elementos constitutivos. • Comparo textos de acuerdo con sus formatos, temáticas y funciones.</t>
  </si>
  <si>
    <t xml:space="preserve">1.Analiza la información presentada por los
diferentes medios de comunicación con los
cuales interactúa. </t>
  </si>
  <si>
    <t>1. Comparar y contrastar conceptos del mismo nivel al interes del texto ejemplo biotico y abiotico.2  Determinar relaciones entre una imagen y un texto escrito ejemplo que relacion tiene la imagen con el texto. Lectura y analisis de diferentes tipos de textos (narrativos, periodisticos, instruccionales, humoristicos, literarios). trabajo proyecto lector.</t>
  </si>
  <si>
    <t>Octubre y noviembre de 2022</t>
  </si>
  <si>
    <t>I_1874681</t>
  </si>
  <si>
    <t>Deduce las relaciones entre elementos lingüísticos y no lingüísticos.</t>
  </si>
  <si>
    <t>La pregunta indaga por la habilidad de los estudiantes para determinar la relación que hay entre
una imagen y el texto escrito, en un texto mixto o discontinuo, e identificar la función que cumple
la gráfica, cuadro o imagen en la totalidad de lo que informa el texto.</t>
  </si>
  <si>
    <t>Este ítem se relaciona con los siguientes subprocesos de los estándares:
• Leo diferentes clases de textos: manuales, tarjetas, afiches, cartas, periódicos, etc.
• Elaboro hipótesis acerca del sentido global de los textos, antes y durante el proceso de lectura;
para tal efecto, me apoyo en mis conocimientos previos, las imágenes y los títulos.
• Doy cuenta de algunas estrategias empleadas para comunicar a través del lenguaje no verbal.
• Relaciono gráficas con texto escrito, ya sea completándolas o explicándolas.</t>
  </si>
  <si>
    <t>2.Escribe textos a partir de información dispuesta
en imágenes, fotografías, manifestaciones
artísticas o conversaciones cotidianas.</t>
  </si>
  <si>
    <t xml:space="preserve"> Determinar relaciones entre una imagen y un texto escrito ejemplo que relacion tiene la imagen con el texto. Trabajo de cartografia literaria.</t>
  </si>
  <si>
    <t>I_1874711</t>
  </si>
  <si>
    <t>Reconoce y entiende el vocabulario y su función.</t>
  </si>
  <si>
    <t>La pregunta indaga por la habilidad para identificar la función de una palabra dentro del texto,
en este caso se trata del adverbio luego.</t>
  </si>
  <si>
    <t>Este ítem se relaciona con el siguiente subproceso de los estándares:
• Comprendo los aspectos formales y conceptuales (en especial: características de las oraciones y
formas de relación entre ellas), al interior de cada texto leído.</t>
  </si>
  <si>
    <t>5.Interpreta el tono del discurso de su interlocutor,
a partir de las características de la voz, del
ritmo, de las pausas y de la entonación.</t>
  </si>
  <si>
    <t>Escribir textos con un formato que se adecue a sus necesidades. Escritura de dialogos. Presentacion de dialogos. Trabajo proyecto lector.</t>
  </si>
  <si>
    <t>I_1874669</t>
  </si>
  <si>
    <t>Ubica elementos del contenido de diferentes tipos de textos (tiempo, lugares, hechos, personajes
y narrador).</t>
  </si>
  <si>
    <t>Esta pegunta indaga por la capacidad de los estudiantes para recuperar información puntual
del texto.</t>
  </si>
  <si>
    <t>Este ítem se relaciona con los siguientes subprocesos de los estándares:
• Leo diferentes clases de textos: manuales, tarjetas, afiches, cartas, periódicos, etc.
• Utilizo estrategias de búsqueda, selección y almacenamiento de información para mis procesos
de producción y comprensión textual.</t>
  </si>
  <si>
    <t>6.Organiza la información que encuentra
en los textos que lee, utilizando técnicas
para el procesamiento de la información
que le facilitan el proceso de compresión e
interpretación textual.</t>
  </si>
  <si>
    <t>Reproducir historias usando sus propias palabras.</t>
  </si>
  <si>
    <t>I_1875144</t>
  </si>
  <si>
    <t>Esta pregunta indaga por la capacidad para reconocer en el texto las estrategias retoricas y
discursivas utilizadas en el texto para cumplir con su propósito.</t>
  </si>
  <si>
    <t>Este ítem se relaciona con los siguientes subprocesos de los estándares:
• Identifico los elementos constitutivos de la comunicación: interlocutores, código, canal, mensaje
y contextos.
• Leo diversos tipos de texto: descriptivo, informativo, narrativo, explicativo y argumentativo.
• Reconozco las características de los diferentes medios de comunicación masiva.
• Reconozco las características de los diversos tipos de texto que leo.
• Relaciono la forma y el contenido de los textos que leo y muestro cómo se influyen mutuamente.</t>
  </si>
  <si>
    <t>Formular preguntas que permitan monitorear el nivel de comprensión oral: ¿Quiénes, donde, que, como? Suceden los hechos. Escritura de textos narrativos : trabajo proyecto lector.</t>
  </si>
  <si>
    <t>I_1874641</t>
  </si>
  <si>
    <t>Esta pregunta indaga por la capacidad de los estudiantes para diferenciar textos por su forma y
por su contenido, haciendo uso de sus saberes previos sobre tipos de texto y su función.</t>
  </si>
  <si>
    <t>Este ítem se relaciona con los siguientes subprocesos de los estándares:
• Leo diversos tipos de texto: descriptivo, informativo, narrativo, explicativo y argumentativo.
• Identifico la intención comunicativa de cada uno de los textos leídos.
• Comparo textos de acuerdo con sus formatos, temáticas y funciones.
• Comparo textos narrativos, líricos y dramáticos, teniendo en cuenta algunos de sus elementos
constitutivos.</t>
  </si>
  <si>
    <t>6.Organiza la información que encuentra
en los textos que lee, utilizando técnicas
para el procesamiento de la información
que le facilitan el proceso de compresión e
interpretación textual</t>
  </si>
  <si>
    <t>Explicar, oralmente o por escrito los problemas que enfrentan los personajes y como se resuelven. Lectura y analissis de textos contextualizados, trabajo proyecto lector.</t>
  </si>
  <si>
    <t>I_1874674</t>
  </si>
  <si>
    <t>Esta pregunta indaga por la habilidad de los estudiantes para extraer información sobre motivos,
causas y efectos, a partir de huellas textuales explícitas en el texto.</t>
  </si>
  <si>
    <t>Este ítem se relaciona con los siguientes subprocesos de los estándares:
• Elaboro resúmenes y esquemas que dan cuenta del sentido de un texto.
• Describo eventos de manera secuencial.
• Utilizo estrategias de búsqueda, selección y almacenamiento de información para mis procesos
de producción y comprensión textual.</t>
  </si>
  <si>
    <t>Realizar lectura de imágenes para mejorar la comprensión de textos. Trabajo lenguaje entre textos grado cuarto. Trabajo proyecto lector.</t>
  </si>
  <si>
    <t>I_1874721</t>
  </si>
  <si>
    <t>Esta pregunta indaga por la capacidad de los estudiantes para reconocer la relación enunciadorenunciado-
enunciatario. Las intenciones del enunciador, en una situación de comunicación dada
en el texto.</t>
  </si>
  <si>
    <t>Este ítem se relaciona con los siguientes subprocesos de los estándares:
• Identifico en situaciones comunicativas reales los roles, las intenciones de los interlocutores y
el respeto por los principios básicos de la comunicación.
• Identifico la intención comunicativa de cada uno de los textos leídos.</t>
  </si>
  <si>
    <t>Releer respetando la puntuación del texto, interrumpir la lectura para clarificar el vocabulario que desconozcan. Identificar la funcion de una palabra dentro del texto.</t>
  </si>
  <si>
    <t>I_1875125</t>
  </si>
  <si>
    <t>Esta pregunta indaga por la habilidad para reconocer la relación enunciador-enunciadoenunciatario.
La pregunta exige reconocer la intención de un enunciado concreto dentro de la
situación de comunicación que propone el texto.</t>
  </si>
  <si>
    <t>Este ítem se relaciona con los siguientes subprocesos de los estándares:
• Leo diferentes clases de textos: manuales, tarjetas, afiches, cartas, periódicos, etc.
• Reconozco la función social de los diversos tipos de textos que leo.
• Identifico la silueta o el formato de los textos que leo.
• Identifico la intención comunicativa de cada uno de los textos leídos.</t>
  </si>
  <si>
    <t xml:space="preserve">Realizar lectura de imágenes para mejorar la comprensión de textos. </t>
  </si>
  <si>
    <t>I_1874740</t>
  </si>
  <si>
    <t>Distingue las relaciones entre las personas (o personajes) que desempeñan un papel en una
argumentación o una narración (voces).</t>
  </si>
  <si>
    <t>Esta pregunta indaga por la habilidad para identificar los personajes, agentes o participantes
cuyas acciones son centrales en el desarrollo de una secuencia narrativa.</t>
  </si>
  <si>
    <t>Este ítem se relaciona con los siguientes subprocesos de los estándares:
• Reconozco, en los textos literarios que leo, elementos tales como tiempo, espacio, acción,
personajes.
• Propongo hipótesis predictivas acerca de un texto literario, partiendo de aspectos como título,
tipo de texto, época de la producción, etc.</t>
  </si>
  <si>
    <t>Orientar en cada lectura el nivel de abstracción en sus ideas. Releer respetando la puntuación del texto, interrumpir la lectura para clarificar el vocabulario que desconozcan.</t>
  </si>
  <si>
    <t>I_1875104</t>
  </si>
  <si>
    <t>Esta pregunta indaga por la capacidad de los estudiantes para ubicar e identificar información
puntual sobre el momento en el que ocurre algo o se debe hacer algo en el contexto de un proceso.</t>
  </si>
  <si>
    <t>Este ítem se relaciona con los siguientes subprocesos de los estándares:
• Identifico el propósito comunicativo y la idea global de un texto.
• Elaboro resúmenes y esquemas que dan cuenta del sentido de un texto.
• Elaboro e interpreto instrucciones que evidencian secuencias lógicas en la realización de
acciones.
• Utilizo estrategias de búsqueda, selección y almacenamiento de información para mis procesos
de producción y comprensión textual.</t>
  </si>
  <si>
    <t>3.Crea textos literarios en los que articula
lecturas previas e impresiones sobre un tema
o situación.</t>
  </si>
  <si>
    <t>Leer diferentes textos fluidamente, y llevar un registro de vocabulario nuevo proveniente de los textos.</t>
  </si>
  <si>
    <t>I_1874638</t>
  </si>
  <si>
    <t>La pregunta indaga por la capacidad de los estudiantes para reconocer las diferentes voces que
están presentes en el texto, en este caso, identificar el autor o fuente de un enunciado.</t>
  </si>
  <si>
    <t>Este ítem se relaciona con los siguientes subprocesos de los estándares:
• Identifico los elementos constitutivos de la comunicación: interlocutores, código, canal, mensaje
y contextos.
• Reconozco, en los textos literarios que leo, elementos tales como tiempo, espacio, acción, y
personajes.</t>
  </si>
  <si>
    <t>Explicar, oralmente o por escrito los problemas que enfrentan los personajes y como se resuelven.</t>
  </si>
  <si>
    <t>I_1874709</t>
  </si>
  <si>
    <t>Evalúa las ideas expresadas en un texto.</t>
  </si>
  <si>
    <t>La pregunta indaga por la capacidad de los estudiantes para extraer conclusiones de la información
que brinda el texto en general o alguna de sus partes.</t>
  </si>
  <si>
    <t>Este ítem se relaciona con los siguientes subprocesos de los estándares:
• Identifico el propósito comunicativo y la idea global de un texto.
• Elaboro hipótesis acerca del sentido global de los textos, antes y durante el proceso de lectura;
para el efecto, me apoyo en mis conocimientos previos, las imágenes y los títulos.</t>
  </si>
  <si>
    <t>I_1874698</t>
  </si>
  <si>
    <t>Reconoce significados, resúmenes, análisis y paráfrasis apropiados de un texto.</t>
  </si>
  <si>
    <t>La pregunta indaga por la capacidad de los estudiantes para reconocer oraciones o fragmentos
con un significado equivalente. Se trata de hacer inferencias acerca de lo que indica el texto.</t>
  </si>
  <si>
    <t>Este ítem se relaciona con los siguientes subprocesos de los estándares:
• Leo diversos tipos de texto: descriptivo, informativo, narrativo, explicativo y argumentativo.
• Entiendo el lenguaje empleado en historietas y otros tipos de textos con imágenes fijas.
• Identifico la intención comunicativa de cada uno de los textos leídos.
• Elaboro resúmenes y esquemas que dan cuenta del sentido de un texto.</t>
  </si>
  <si>
    <t>Reproducir historias usando sus propias palabras. Usar el diccionario para aclarar dudas, sobre la ortografía de palabras. Reescribir textos a partir de las propuestas de corrección formuladas por los compañeros mediante la autoevaluación y coevaluación de textos.</t>
  </si>
  <si>
    <t>I_1875131</t>
  </si>
  <si>
    <t>Esta pregunta indaga por la habilidad para determinar la relación entre una imagen y el texto
escrito que la acompaña.</t>
  </si>
  <si>
    <t>Este ítem se relaciona con los siguientes subprocesos de los estándares:
• Entiendo el lenguaje empleado en historietas y otros tipos de textos con imágenes fijas.
• Relaciono gráficas con texto escrito, ya sea completándolas o explicándolas.
• Doy cuenta de algunas estrategias empleadas para comunicar a través del lenguaje no verbal.</t>
  </si>
  <si>
    <t>7.Participa en espacios de discusión en los que
adapta sus emisiones a los requerimientos de
la situación comunicativa.</t>
  </si>
  <si>
    <t>Realizar lectura de imágenes para mejorar la comprensión de textos. Realización de dramatizaciones de textos frente al curso.</t>
  </si>
  <si>
    <t>I_1874732</t>
  </si>
  <si>
    <t>Diferencia las funciones de las partes en las que se estructura un texto.</t>
  </si>
  <si>
    <t>Esta pregunta indaga por la capacidad de los estudiantes para identificar la función que cumplen
las partes de un texto.</t>
  </si>
  <si>
    <t>Este ítem se relaciona con los siguientes subprocesos de los estándares:
• Reconozco, en los textos literarios que leo, elementos tales como tiempo, espacio, acción,
personajes.
• Identifico maneras de cómo se formula el inicio y el final de algunas narraciones.</t>
  </si>
  <si>
    <t>Reproducir historias usando sus propias palabras. Usar el diccionario para aclarar dudas, sobre la ortografía de palabras.</t>
  </si>
  <si>
    <t>I_1875112</t>
  </si>
  <si>
    <t>Esta pregunta indaga por la habilidad para extraer información (datos) sobre motivos, causas y
efectos, a partir de huellas textuales explícitas.</t>
  </si>
  <si>
    <t>8.Produce textos atiendo a elementos como
el tipo de público al que va dirigido, el
contexto de circulación, sus saberes previos
y la diversidad de formatos de la que dispone
para su presentación.</t>
  </si>
  <si>
    <t>Escuchar relatos de la tradición oral, escribirlos y tener en cuenta la ortografía, redacción y letra en su escritura.</t>
  </si>
  <si>
    <t>Identifica la imagen o la preimagen de una figura a partir de una transformación en un sistema de
referencia cercano al contexto inmediato: arriba, abajo, derecha, izquierda.</t>
  </si>
  <si>
    <t>Conjeturo y verifico los resultados de aplicar transformaciones a figuras en el plano para construir
diseños</t>
  </si>
  <si>
    <t>Semana15. “Rotación de figuras”. Pág. 16-17//*Socialización del cuadernillo #1 - 2022, el cual se desarrollara pregunta a pregunta con los estudiantes. *Aplicación de pruebas trimestrales aplicadas en formato de pruebas saber. * Descargar y buscar preguntas tipo saber para familiarizar a los estudiantes. * Talleres * Exposiciones *Quiz</t>
  </si>
  <si>
    <t>Usa estrategias multiplicativas para dar solución a diferentes problemas</t>
  </si>
  <si>
    <t>La capacidad para determinar la cantidad inicial de una magnitud que varía en el tiempo a la que se le han aplicado sucesivas multiplicaciones, siendo conocida la cantidad final.</t>
  </si>
  <si>
    <t>Uso diversas estrategias de cálculo y de estimación para resolver problemas en situaciones  aditivas y multiplicativas.</t>
  </si>
  <si>
    <t>Grado cuarto – Capsula 1:- Interpretación de relaciones de tipo multiplicativo.</t>
  </si>
  <si>
    <t xml:space="preserve">
Situación problema: “El sabio loco”. Centro de aprendizaje 3. “¡Cada uno a su manera!”, pp. 77- 83. Semana 12. “Velocidad”. Pág. 6-7  Semana 11. “Coloreando”. Pág. 6-7 Semana 9. “Viaje Multiplicativo”. Pág. 6-7  Semana 9 “El doble y la multiplicación”, “El triple y la
multiplicación”, “El doble del doble” págs., 12 – 17. Grado cuarto – Capsula 1:- Interpretación de relaciones de tipo multiplicativo.
</t>
  </si>
  <si>
    <t>Señala los atributos medibles de una figura junto con sus posibles unidades y magnitudes</t>
  </si>
  <si>
    <t>La capacidad para identificar un triángulo congruente con un triángulo dado, cuando se tienen las  medidas de dos lados y el ángulo que forman.</t>
  </si>
  <si>
    <t>Identifico y justifico relaciones de congruencia y semejanza entre figuras</t>
  </si>
  <si>
    <t>Situación problema: “La huerta de los gigantes”. Centro de aprendizaje 3. “¡La clasificación correcta!”, pp. 77- 83. Situación problema: “La ciudad perdida bajo el mar”. Centro de aprendizaje 4. “¡Sí y no!”, pp. 96-102.Semana 4. “Los polígonos y su clasificación”, pp. 14-15. Semana 13 “Los cuadriláteros” pág. 16-17.4º. DBA 6. Identifica, describe y representa figuras bidimensionales y tridimensionales, y establece relaciones entre ellas.Grado cuarto – Capsula 15: - Medición de ángulos.</t>
  </si>
  <si>
    <t xml:space="preserve">ESTANDAR </t>
  </si>
  <si>
    <t>I_1875673</t>
  </si>
  <si>
    <t>Esta pregunta indaga por la capacidad para reconocer la audiencia a la que va dirigido un texto
a partir de sus características.</t>
  </si>
  <si>
    <t>Este ítem se relaciona con los siguientes subprocesos de los estándares:
• Identifico los elementos constitutivos de la comunicación: interlocutores, código, canal, mensaje
y contextos.
• Caracterizo los roles desempeñados por los sujetos que participan del proceso comunicativo.
• Identifico la intención comunicativa de cada uno de los textos leídos.</t>
  </si>
  <si>
    <t>7.Construye textos orales atendiendo a los
contextos de uso, a los posibles interlocutores
y a las líneas temáticas pertinentes con el
propósito comunicativo en el que se enmarca
el discurso.</t>
  </si>
  <si>
    <t>Aplicación de preguntas tipo  pruebas saber. 2. actividades de trabajo cartografico. 1. Comparar y contrastar conceptos del mismo nivel al interes del texto2  Determinar relaciones entre una imagen y un texto escrito ejemplo que relacion tiene la imagen con el texto. Lectura y analisis de diferentes tipos de textos (narrativos, periodisticos, instruccionales, humoristicos, literarios). trabajo proyecto lector.</t>
  </si>
  <si>
    <t>I_1875186</t>
  </si>
  <si>
    <t>Distingue las relaciones entre las personas (o personajes) que desempeñan un papel en una argumentación o una narración (voces).</t>
  </si>
  <si>
    <t>Esta pregunta indaga por la capacidad de los estudiantes para identificar el personaje principal
de una narración. Los personajes que intervienen activamente en el desarrollo de la trama son
quienes lideran las diversas situaciones.</t>
  </si>
  <si>
    <t>Este ítem se relaciona con los siguientes subprocesos de los estándares:
• Leo obras literarias de género narrativo, lírico y dramático, de diversa temática, época y región.
• Comprendo elementos constitutivos de obras literarias, tales como tiempo, espacio, función de
los personajes, lenguaje, atmósferas, diálogos, escenas, entre otros.</t>
  </si>
  <si>
    <t>3.Comprende los roles que asumen los personajes
en las obras literarias y su relación con la
temática y la época en las que estas se
desarrollan. 2.Interpreta mensajes directos e indirectos en
algunas imágenes, símbolos o gestos.</t>
  </si>
  <si>
    <t>Escuchar relatos de la tradición oral, escribirlos y tener en cuenta la ortografía, redacción y letra en su escritura, trabajo proyecto lector.</t>
  </si>
  <si>
    <t>I_1875623</t>
  </si>
  <si>
    <t>Esta pregunta indaga por la capacidad para inferir conclusiones implícitas en un texto a partir
de una lectura global, relacionando texto escrito e imágenes.</t>
  </si>
  <si>
    <t>Este ítem se relaciona con el siguiente subproceso de los estándares:
• Elaboro hipótesis acerca del sentido global de los textos, antes y durante el proceso de lectura;
para el efecto, me apoyo en mis conocimientos previos, las imágenes y los títulos.</t>
  </si>
  <si>
    <t>5.Comprende el sentido global de los mensajes,
a partir de la relación entre la información
explícita e implícita.</t>
  </si>
  <si>
    <t>Formulación de preguntas de reflexión sobre los textos leídos.</t>
  </si>
  <si>
    <t>I_1875236</t>
  </si>
  <si>
    <t>La pregunta indaga por la capacidad de los estudiantes para inferir y hacer conclusiones de la
información general del texto o de una de sus partes.</t>
  </si>
  <si>
    <t>Este ítem se relaciona con los siguientes subprocesos de los estándares:
• Reconozco las características de los diferentes medios de comunicación masiva.
• Elaboro hipótesis acerca del sentido global de los textos, antes y durante el proceso de lectura;
para el efecto, me apoyo en mis conocimientos previos, las imágenes y los títulos.</t>
  </si>
  <si>
    <t>1.Utiliza la información que recibe de los medios
de comunicación para participar en espacios
discursivos de opinión.</t>
  </si>
  <si>
    <t>I_1875639</t>
  </si>
  <si>
    <t>Esta pregunta indaga por la capacidad para reconocer la estrategia utilizada por el texto, en
este caso el afiche, para presentar su contenido.</t>
  </si>
  <si>
    <t>Este ítem se relaciona con los siguientes subprocesos de los estándares:
• Identifico la intención comunicativa de cada uno de los textos leídos.
• Reconozco las características de los diversos tipos de texto que leo.
• Propongo hipótesis de interpretación para cada uno de los tipos de texto que he leído.
• Identifico las principales características formales del texto: formato de presentación, títulos,
graficación, capítulos, organización, etc.
• Relaciono la forma y el contenido de los textos que leo y muestro cómo se influyen mutuamente.</t>
  </si>
  <si>
    <t>6.Identifica la intención comunicativa de los
textos con los que interactúa a partir del
análisis de su contenido y estructura.</t>
  </si>
  <si>
    <t>Reescribir textos a partir de las propuestas de corrección formuladas por los compañeros mediante la autoevaluación y coevaluación de textos, Trabajo proyecto lector.</t>
  </si>
  <si>
    <t>I_1875682</t>
  </si>
  <si>
    <t>Esta pregunta indaga por la capacidad para reconocer estrategias retóricas que podrían beneficiar
la argumentación de un texto según el contexto.</t>
  </si>
  <si>
    <t>Este ítem se relaciona con los siguientes subprocesos de los estándares:
• Identifico la intención comunicativa de cada uno de los textos leídos.
• Identifico las principales características formales del texto: formato de presentación, títulos,
graficación, capítulos, organización, etc.
• Relaciono la forma y el contenido de los textos que leo y muestro cómo se influyen mutuamente.</t>
  </si>
  <si>
    <t>Realización de dramatizaciones de textos frente al curso.</t>
  </si>
  <si>
    <t>I_1875660</t>
  </si>
  <si>
    <t>La capacidad para identificar la función formal de las partes en un texto según la secuencia
predominante.</t>
  </si>
  <si>
    <t>Este ítem se relaciona con los siguientes subprocesos de los estándares:
• Identifico las principales características formales del texto: formato de presentación, títulos,
graficación, capítulos, organización, etc.
• Reconozco las características de los diversos tipos de texto que leo.
• Analizo los aspectos textuales, conceptuales y formales de cada uno de los textos que leo.</t>
  </si>
  <si>
    <t>4.Reconoce en la lectura de los distintos géneros
literarios diferentes posibilidades de recrear
y ampliar su visión de mundo.</t>
  </si>
  <si>
    <t>Realizar cuadros comparativos sobre textos leídos.</t>
  </si>
  <si>
    <t>I_1875573</t>
  </si>
  <si>
    <t>Esta pregunta indaga por la capacidad para deducir la intención expresada en una parte o
fragmento del texto.</t>
  </si>
  <si>
    <t>Este ítem se relaciona con los siguientes subprocesos de los estándares:
• Leo diversos tipos de texto: descriptivo, informativo, narrativo, explicativo y argumentativo.
• Identifico la intención de quien produce un texto.</t>
  </si>
  <si>
    <t>Reescribir textos corrigiendo la ortografía literal, acentual y puntual. Realizar cuadros comparativos sobre textos leídos, trabajo proyecto lector, ejercicios de autoevaluacion y coevaluacion de textos.</t>
  </si>
  <si>
    <t>I_1875228</t>
  </si>
  <si>
    <t>Esta pregunta indaga por la capacidad de los estudiantes para deducir el significado que tienen
ciertas expresiones en el contexto del texto.</t>
  </si>
  <si>
    <t>Este ítem se relaciona con los siguientes subprocesos de los estándares:
• Elaboro hipótesis acerca del sentido global de los textos, antes y durante el proceso de lectura;
para el efecto, me apoyo en mis conocimientos previos, las imágenes y los títulos.
• Identifico la intención de quien produce un texto.
• Comprendo los aspectos formales y conceptuales (en especial: características de las oraciones
y formas de relación entre ellas), al interior de cada texto leído.
• Elaboro resúmenes y esquemas que dan cuenta del sentido de un texto.</t>
  </si>
  <si>
    <t>5.Comprende el sentido global de los mensajes,
a partir de la relación entre la información
explícita (informacion que podemos conocer, comprender, identificar y caracterizar) e implícita (algo que esta incluido en otra cosa  sin que lo manifieste de manera directa).</t>
  </si>
  <si>
    <t>Ayudar a los estudiantes a inferir (extraer un juicio o conclusion)sobre el significado de palabras Y textos leídos. Formulación de preguntas de reflexión sobre los textos leídos. Usar el diccionario para aclarar dudas, sobre la ortografía de palabras.</t>
  </si>
  <si>
    <t>I_1875656</t>
  </si>
  <si>
    <t>Esta pregunta indaga por la capacidad de identificar la función de conectores o marcadores
textuales. En este caso, se indaga por la función de los paréntesis en el texto.</t>
  </si>
  <si>
    <t>Este ítem se relaciona con los siguientes subprocesos de los estándares:
• Identifico la intención comunicativa de cada uno de los textos leídos.
• Comprendo los aspectos formales y conceptuales (en especial: características de las oraciones y
formas de relación entre ellas), al interior de cada texto leído.
• Identifico las principales características formales del texto: formato de presentación, títulos,
graficación, capítulos, organización, etc.
• Analizo los aspectos textuales, conceptuales y formales de cada uno de los textos que leo.Este ítem se relaciona con los siguientes subprocesos de los estándares:
• Identifico la intención comunicativa de cada uno de los textos leídos.
• Comprendo los aspectos formales y conceptuales (en especial: características de las oraciones y
formas de relación entre ellas), al interior de cada texto leído.
• Identifico las principales características formales del texto: formato de presentación, títulos,
graficación, capítulos, organización, etc.
• Analizo los aspectos textuales, conceptuales y formales de cada uno de los textos que leo.</t>
  </si>
  <si>
    <t>Formulación de preguntas de reflexión sobre los textos leídos. Realización de dramatizaciones de textos frente al curso.</t>
  </si>
  <si>
    <t>I_1875619</t>
  </si>
  <si>
    <t>Esta pregunta indaga por la capacidad de los estudiantes para identificar la relación entre una
imagen del texto y lo que se dice.</t>
  </si>
  <si>
    <t>Este ítem se relaciona con los siguientes subprocesos de los estándares:
• Doy cuenta de algunas estrategias empleadas para comunicar a través del lenguaje no verbal.
• Relaciono gráficas con texto escrito, ya sea completándolas o explicándolas.</t>
  </si>
  <si>
    <t>8.Produce textos verbales y no verbales a partir
de los planes textuales que elabora según la
tipología a desarrollar.</t>
  </si>
  <si>
    <t>Realizar lectura de imágenes para mejorar la comprensión de textos. Ejercicios de trabajo cartografico.</t>
  </si>
  <si>
    <t>I_1875276</t>
  </si>
  <si>
    <t>Identifica el contenido de cada parte funcional del texto.</t>
  </si>
  <si>
    <t>Esta pregunta indaga por la capacidad para identificar la idea general del texto.</t>
  </si>
  <si>
    <t>Este ítem se relaciona con los siguientes subprocesos de los estándares:
• Identifico la intención comunicativa de cada uno de los textos leídos.
• Elaboro hipótesis acerca del sentido global de los textos, antes y durante el proceso de lectura;
para el efecto, me apoyo en mis conocimientos previos, las imágenes y los títulos.
• Elaboro resúmenes y esquemas que dan cuenta del sentido de un texto.</t>
  </si>
  <si>
    <t xml:space="preserve">Lectura de textos e identificar la fuente del enunciado ejemplo:  en el texto quien dice… </t>
  </si>
  <si>
    <t>I_1875582</t>
  </si>
  <si>
    <t>Esta pregunta indaga por la capacidad para deducir la referencia de una expresión o enunciado
en el contexto del texto.</t>
  </si>
  <si>
    <t>Este ítem se relaciona con los siguientes subprocesos de los estándares:
• Elaboro hipótesis acerca del sentido global de los textos, antes y durante el proceso de lectura;
para el efecto, me apoyo en mis conocimientos previos, las imágenes y los títulos.
• Elaboro resúmenes y esquemas que dan cuenta del sentido de un texto. Más los que se relacionen
con la pregunta en cuestión.
• Comprendo los aspectos formales y conceptuales (en especial: características de las oraciones y
formas de relación entre ellas), al interior de cada texto leído.</t>
  </si>
  <si>
    <t>Crear poemas a partir de juegos de palabras. Cartografia literaria. Concursos de poesia.</t>
  </si>
  <si>
    <t>I_1875606</t>
  </si>
  <si>
    <t>Esta pregunta indaga por la capacidad para ubicar información literal en un texto atendiendo a
las secuencias lógicas o acciones dentro de un proceso.</t>
  </si>
  <si>
    <t>Este ítem se relaciona con los siguientes subprocesos de los estándares:
• Utilizo estrategias de búsqueda, selección y almacenamiento de información para mis procesos
de producción y comprensión textual.
• Elaboro resúmenes y esquemas que dan cuenta del sentido de un texto.
• Describo eventos de manera secuencial.
• Elaboro instrucciones que evidencian secuencias lógicas en la realización de acciones.</t>
  </si>
  <si>
    <t xml:space="preserve">Hacer preguntas que favorezcan la discusión y la argumentacion basadas en evidencias. Ejemplo: alguien tiene otra respuesta?  Cual? Sera la mas acertada? Por qué?  Lectura de textos y elaboracion de resumenes. </t>
  </si>
  <si>
    <t>I_1875269</t>
  </si>
  <si>
    <t>La pregunta indaga por la capacidad de los estudiantes para identificar las relaciones que crean
ciertas palabras al interior de las oraciones, entre oraciones y párrafos.</t>
  </si>
  <si>
    <t>Concurso de lectura y escritura.   Lectura y analisis de diferentes tipos de textos (narrativos, periodisticos, instruccionales, humoristicos, literarios). trabajo proyecto lector.</t>
  </si>
  <si>
    <t>Ciencias Naturales y Educación Ambiental</t>
  </si>
  <si>
    <t>Ciencia, tecnología y sociedad</t>
  </si>
  <si>
    <t>Explicación de fenómenos</t>
  </si>
  <si>
    <t>Explica cómo ocurren algunos fenómenos de las ciencias naturales y situaciones o problemáticas ambientales a partir de las relaciones causales que se establecen en las leyes, teorías, modelos y conceptos de las ciencias naturales y de la dimensión ambiental.</t>
  </si>
  <si>
    <t>I_1890991</t>
  </si>
  <si>
    <t>Esta pregunta evalúa si los estudiantes pueden identificar un ser vivo a partir de su descripción y 
de sus adaptaciones al medio.</t>
  </si>
  <si>
    <t>Identifica seres vivos, entornos, sistemas, materiales y objetos de acuerdo con su estructura, función, uso u otra característica dada.</t>
  </si>
  <si>
    <t>Comprende las relaciones de los seres vivos con otros organismos de su entorno (intra e interespecíficas) y las explica como esenciales para su supervivencia en un ambiente determinado.( DBA 6 GRADO 3)</t>
  </si>
  <si>
    <t>Identifico adaptaciones de los seres vivos, teniendo en cuenta las características de los ecosistemas en que viven.</t>
  </si>
  <si>
    <t>RETOS PARA GIGANTES-SEMANA 1-Guía 1. ¿Cómo se estructuran los seres vivos, libro de investigación ciencias naturales. Libro Norma de ciencias Naturales.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</si>
  <si>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Uso comprensivo del conocimiento científico</t>
  </si>
  <si>
    <t>Reconoce y establece las interacciones que ocurren dentro o entre estructuras, sistemas o ciclos asociados a los seres vivos, a los objetos inertes o al entorno.</t>
  </si>
  <si>
    <t>I_1890945</t>
  </si>
  <si>
    <t>Esta pregunta evalúa si los estudiantes pueden identificar en la descripción de una situación cuál es el material apropiado para usar.</t>
  </si>
  <si>
    <t>Identifica seres vivos, entornos, sistemas, materiales y objetos de acuerdo con su estructura, función, uso u otra característica dada</t>
  </si>
  <si>
    <t>Comprende las relaciones de los seres vivos con otros organismos de su entorno (intra e interespecíficas) y las explica como esenciales para su supervivencia en un ambiente determinado. ( DBA 6 GRADO 3)</t>
  </si>
  <si>
    <t>Asocio el clima y otras características del entorno con los materiales de construcción, los aparatos eléctricos más utilizados, los recursos naturales y las costumbres de diferentes comunidades.</t>
  </si>
  <si>
    <t>RETOS PARA GIGANTES SEMANA 14- Guía 1. ¿Cómo respondo ante los estímulos del medio?,ibro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</si>
  <si>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Entorno vivo</t>
  </si>
  <si>
    <t>Reconoce, compara y clasifica seres vivos, entornos, sistemas, materiales y objetos de acuerdo con sus características.</t>
  </si>
  <si>
    <t>I_1891118</t>
  </si>
  <si>
    <t>Esta pregunta evalúa si los estudiantes reconocen el concepto asociado al fenómeno que causa las estaciones en el año</t>
  </si>
  <si>
    <t>Reconoce las leyes, teorías, modelos y conceptos que permiten realizar inferencias respecto a los fenómenos que ocurren en una situación problema.</t>
  </si>
  <si>
    <t>Comprende que el fenómeno del día y la noche se debe a que la Tierra rota sobre su eje y en consecuencia el sol sólo ilumina la mitad de su superficie. (dba 3 grado cuarto)</t>
  </si>
  <si>
    <t>Relaciono el movimiento de traslación con los cambios climáticos</t>
  </si>
  <si>
    <t>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</si>
  <si>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Argumenta las afirmaciones sobre fenómenos, sistemas, estructuras y modelos que permiten analizar, interpretar, proponer y dar solución a una situación problema, además de la admisibilidad y de la aceptabilidad de estas propuestas de solución a partir de las leyes, teorías, modelos y conceptos de las ciencias naturales en contextos naturales y ambientales.</t>
  </si>
  <si>
    <t>I_1891060</t>
  </si>
  <si>
    <t>Esta pregunta evalúa si los estudiantes pueden comprender las consecuencias negativas para el entorno de las diversas actividades de extracción de materiales de construcción en su comunidad.</t>
  </si>
  <si>
    <t>Explica las funciones, propósitos y usos de un sistema, o partes del mismo, en la solución de una 
situación problema en contextos naturales y ambientales.</t>
  </si>
  <si>
    <t>Comprende que una acción mecánica (fuerza) puede producir distintas deformaciones en un objeto, y que este resiste a las fuerzas de diferente modo, de acuerdo con el material del que está hecho. (dba 1,grado segundo)</t>
  </si>
  <si>
    <t>Analizo el ecosistema que me rodea y lo comparo con otros.</t>
  </si>
  <si>
    <t>RESTOS PARA GIGANTES-SEMANA 17-Guía 1. Y... ¿en dónde están los ecosistemas?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</si>
  <si>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Entorno físico</t>
  </si>
  <si>
    <t>I_1890962</t>
  </si>
  <si>
    <t>Esta pregunta evalúa si los estudiantes pueden agrupar y representar adecuadamente un conjunto de datos experimentales en una gráfica.</t>
  </si>
  <si>
    <t>Utiliza diversas formas de representación para comunicar los resultados y plantear conclusiones 
derivadas de una investigación científica, referida a contextos naturales y ambientales.</t>
  </si>
  <si>
    <t>Comprende la forma en que se propaga la luz a través de diferentes materiales (opacos, transparentes como el aire, translúcidos como el papel y reflectivos como el espejo).(DBA 1 grado tercero)</t>
  </si>
  <si>
    <t>Registro mis observaciones, datos y resultados de manera organizada y rigurosa (sin alteraciones), en forma escrita y utilizando esquemas, gráficos y tablas.</t>
  </si>
  <si>
    <t>I_1891027</t>
  </si>
  <si>
    <t>Esta pregunta evalúa si los estudiantes pueden explicar algunas aplicaciones de los circuitos electrónicos.</t>
  </si>
  <si>
    <t>Explica fenómenos asociados a las ciencias naturales y situaciones o problemáticas ambientales, 
a partir de las relaciones causales establecidas en las leyes, teorías, modelos y conceptos de las 
ciencias naturales y de la dimensión ambiental, haciendo uso de diversos modelos, exceptuando 
los icónicos.</t>
  </si>
  <si>
    <t>Comprende que el fenómeno del día y la noche se debe a que la Tierra rota sobre su eje y en consecuencia el sol sólo ilumina la mitad de su superficie. (DBA 3 DEL GRADO CUARTO)</t>
  </si>
  <si>
    <t>Identifico y establezco las aplicaciones de los circuitos eléctricos en el desarrollo tecnológico.</t>
  </si>
  <si>
    <t>RESTOS PARA GIGANTES SEMANA 20-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</si>
  <si>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Comprende que el conocimiento científico es una construcción humana y social, que se transforma y se reconstruye continuamente a través de la investigación, respondiendo a momentos históricos.</t>
  </si>
  <si>
    <t>I_1891084</t>
  </si>
  <si>
    <t>Esta pregunta evalúa si los estudiantes pueden reconocer los diferentes niveles de organización ecológica y los ordenan de manera adecuada</t>
  </si>
  <si>
    <t>Compara y clasifica seres vivos, entornos, sistemas, materiales u objetos de acuerdo con un 
conjunto de criterios</t>
  </si>
  <si>
    <t>Comprende que existen distintos tipos de ecosistemas (terrestres y acuáticos) y que sus características físicas (temperatura, humedad, tipos de suelo, altitud) permiten que habiten en ellos diferentes seres vivos. (DBA 7 GRADO CUARTO)</t>
  </si>
  <si>
    <t>Clasifico seres vivos en diversos grupos taxonómicos (plantas, animales, microorganismos…).</t>
  </si>
  <si>
    <t>RESTOS PARA GIGANTES SEMANA 20- Libro de investigación ciencias naturales. Libro Norma de ciencias Naturales. Santillana-CaCapsulas Educativas de Colombia Aprende.//Socializacion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</si>
  <si>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I_1891032</t>
  </si>
  <si>
    <t>Esta pregunta evalúa si los estudiantes pueden identificar las características que se deben tener en cuenta para separar la limadura de hierro de la mezcla.</t>
  </si>
  <si>
    <t>Establece relaciones entre las variables que definen la dinámica de un sistema o las partes de 
una estructura, para hacer inferencias.</t>
  </si>
  <si>
    <t>Comprende la clasificación de los materiales a partir de grupos de sustancias (elementos y compuestos) y mezclas (homogéneas y heterogéneas).8DBA 3 GRADO SEXTO)</t>
  </si>
  <si>
    <t>Propongo y verifico diferentes métodos de separación de mezclas.</t>
  </si>
  <si>
    <t>RESTOS PARA GIGANTES SEMANA 20- Libro de investigación ciencias naturales. Libro Norma de ciencias Naturales. Santillana-capsulas educativas de Colombis Aprender.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</si>
  <si>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I_1890952</t>
  </si>
  <si>
    <t>Esta pregunta evalúa si los estudiantes pueden comprender la función de los diferentes órganos del sistema digestivo, en este caso, la función del esófago.</t>
  </si>
  <si>
    <t>Explica fenómenos asociados a las ciencias naturales y situaciones o problemáticas ambientales 
a partir de las relaciones causales establecidas en las leyes, teorías, modelos y conceptos de las 
ciencias naturales y de la dimensión ambiental haciendo uso explícito de modelos icónicos..</t>
  </si>
  <si>
    <t>Comprende que en los seres humanos (y en muchos otros animales) la nutrición involucra el funcionamiento integrado de un conjunto de sistemas de órganos: digestivo, respiratorio y circulatorio (DBA 4 GRADO 5)</t>
  </si>
  <si>
    <t>Represento los diversos sistemas de órganos del ser humano y explico su función.</t>
  </si>
  <si>
    <t>RESTOS PARA GIGANTES SEMANA 20-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</si>
  <si>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Diseña y evalúa procedimientos experimentales en contextos naturales y ambientales; además, comunica resultados que permiten dar respuesta a preguntas e hipótesis.</t>
  </si>
  <si>
    <t>I_1891096</t>
  </si>
  <si>
    <t>Esta pregunta evalúa si los estudiantes pueden comprender los avances tecnológicos y el uso de estos en nuestras vidas.</t>
  </si>
  <si>
    <t>Comprende que a partir de la investigación científica se construyen explicaciones sobre seres vivos, sistemas, procesos y fenómenos naturales, incluyendo aquellos que tienen incidencia social, y que estas son susceptibles a cambiar con el tiempo y a ser evaluadas de acuerdo con la evidencia.</t>
  </si>
  <si>
    <t>Comprende que algunos materiales son buenos conductores de la corriente eléctrica y otros no (denominados aislantes) y que el paso de la corriente siempre genera calor.(DBA 2 GRADO QUINTO)</t>
  </si>
  <si>
    <t>Identifico aparatos que utilizamos hoy y que no se utilizaban en épocas pasadas.</t>
  </si>
  <si>
    <t xml:space="preserve">RESTOS PARA GIGANTES SEMANA 20- Libro de investigación ciencias naturales. Libro Norma de ciencias Naturales. Santillana-capsulas educativas de Colombis Aprender. </t>
  </si>
  <si>
    <t>I_1891048</t>
  </si>
  <si>
    <t>Esta pregunta evalúa si los estudiantes pueden identificar si el cambio de una condición influye o no en el resultado de un experimento.</t>
  </si>
  <si>
    <t>Comprende que a partir de la investigación científica se construyen explicaciones sobre seres vivos, 
sistemas, procesos y fenómenos naturales, incluyendo aquellos que tienen incidencia social, y que 
estas son susceptibles a cambiar con el tiempo y a ser evaluadas de acuerdo con la evidencia.</t>
  </si>
  <si>
    <t>Identifico condiciones que influyen en los resultados de una experiencia y que pueden permanecer constantes o cambiar (variables).</t>
  </si>
  <si>
    <t>RESTOS PARA GIGANTES SEMANA 20- Libro de investigación ciencias naturales. Libro Norma de ciencias Naturales. Santillana-capsulas educativas de Colombis Aprender.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</si>
  <si>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I_1890975</t>
  </si>
  <si>
    <t>Esta pregunta evalúa si los estudiantes pueden clasificar adecuadamente los residuos producidos en su comunidad.</t>
  </si>
  <si>
    <t>Compara y clasifica seres vivos, entornos, sistemas, materiales u objetos de acuerdo con un conjunto 
de criterios.</t>
  </si>
  <si>
    <t>Comprende que un circuito eléctrico básico está formado por un generador o fuente (pila), conductores (cables) y uno o más dispositivos (bombillos, motores, timbres), que deben estar conectados apropiadamente (por sus dos polos) para que funcionen y produzcan diferentes efectos.(DBA 1 GRADO QUINTO)</t>
  </si>
  <si>
    <t>Analizo características ambientales de mi entorno y peligros que lo amenazan.</t>
  </si>
  <si>
    <t>I_1890986</t>
  </si>
  <si>
    <t>Esta pregunta evalúa si los estudiantes pueden elaboran una conclusión valida a partir de la información que se les brinda.</t>
  </si>
  <si>
    <t>Propone preguntas y explicaciones acerca de seres vivos, sistemas, procesos y fenómenos naturales, 
incluyendo los que tienen incidencia social, a partir de la información científica disponible..</t>
  </si>
  <si>
    <t>Comprende que los organismos cumplen distintas funciones en cada uno de los niveles tróficos y que las relaciones entre ellos pueden representarse en cadenas y redes alimenticias.(DBA 6 GRADO 4)</t>
  </si>
  <si>
    <t>Saco conclusiones de mis experimentos, aunque no obtenga los resultados esperados.</t>
  </si>
  <si>
    <t>I_1891004</t>
  </si>
  <si>
    <t>Esta pregunta evalúa si los estudiantes pueden comunicar correctamente los resultados de una investigación, siguiendo los objetivos de esta de forma adecuada.</t>
  </si>
  <si>
    <t>Comprende que existen distintos tipos de 
ecosistemas (terrestres y acuáticos) y que sus 
características físicas (temperatura, humedad, 
tipos de suelo, altitud) permiten que habiten 
en ellos diferentes seres vivos. DBA 7 GRADO CUARTO)</t>
  </si>
  <si>
    <t>Comunico, oralmente y por escrito, el proceso de indagación y los resultados que obtengo.</t>
  </si>
  <si>
    <t>RESTOS PARA GIGANTES SEMANA 20- Libro de investigación ciencias naturales. Libro Norma de ciencias Naturales. Santillana- capsulas educativas de Colombia Aprende.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</si>
  <si>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I_1891050</t>
  </si>
  <si>
    <t>Esta pregunta evalúa si los estudiantes pueden comprender que las fuentes de información deben ser confiables y verídicas.</t>
  </si>
  <si>
    <t>Argumenta acerca de la admisibilidad y de la aceptabilidad de una afirmación a partir de las leyes, teorías, modelos y conceptos de las ciencias naturales en contextos naturales y ambientales.</t>
  </si>
  <si>
    <t>Comprende que existen distintos tipos de ecosistemas (terrestres y acuáticos) y que sus características físicas (temperatura, humedad, tipos de suelo, altitud) permiten que habiten en ellos diferentes seres vivos.DBA 7 GRADO CUARTO</t>
  </si>
  <si>
    <t>Busco información en diversas fuentes (libros, Internet, experiencias y experimentos propios y de otros…) y doy el crédito correspondiente.</t>
  </si>
  <si>
    <t>RESTOS PARA GIGANTES SEMANA 20-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 Capsulas educativas de Colombia Aprende.</t>
  </si>
  <si>
    <t>I_1891075</t>
  </si>
  <si>
    <t>Esta pregunta evalúa si los estudiantes pueden explicar qué va a suceder al introducir un objeto dentro de un fluido como el agua.</t>
  </si>
  <si>
    <t>Explica fenómenos asociados a las ciencias naturales y situaciones o problemáticas ambientales a partir de las relaciones causales establecidas en las leyes, teorías, modelos y conceptos de las ciencias naturales y de la dimensión ambiental haciendo uso explícito de modelos icónicos.</t>
  </si>
  <si>
    <t>Comprende que los organismos cumplen distintas funciones en cada uno de los niveles tróficos y que las relaciones entre ellos pueden representarse en cadenas y redes alimenticias.(DBA6 GRADO CUARTO)</t>
  </si>
  <si>
    <t>Establezco relaciones entre objetos que tienen masas iguales y volúmenes diferentes o viceversa y su posibilidad de flotar.</t>
  </si>
  <si>
    <t>RESTOS PARA GIGANTES SEMANA 20-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 capsulas educativas de Colombia Aprende.</t>
  </si>
  <si>
    <t>I_1891100</t>
  </si>
  <si>
    <t>Esta pregunta evalúa si los estudiantes pueden reconocer la propiedad que se mantiene constante durante el cambio de estado de la materia.</t>
  </si>
  <si>
    <t>Establece relaciones entre las variables que definen la dinámica de un sistema o las partes de una estructura, para hacer inferencias.</t>
  </si>
  <si>
    <t>Comprende que los organismos cumplen distintas funciones en cada uno de los niveles tróficos y que las relaciones entre ellos pueden representarse en cadenas y redes alimenticias. .(DBA6 GRADO CUARTO)</t>
  </si>
  <si>
    <t>RESTOS PARA GIGANTES SEMANA 20- Libro de investigación ciencias naturales. Libro Norma de ciencias Naturales. Santillana// Socializacion del del cuadernillo 1-2022-se desarrollan las preguntas con los estudiantes con la tutoria del docente, en los ´previos trimestrales diseñarlos con tipos de preguntas pruebas ICFES, Descargar tipo de pruebas de los años anteriores para desarrollar con los estudiantes- Desarrollar capsulas de Colombia Aprende</t>
  </si>
  <si>
    <t>Reconoce las propiedades de las fracciones, los números naturales, la representación decimal, las operaciones y las relaciones en distintos contextos.</t>
  </si>
  <si>
    <t>I_1892321</t>
  </si>
  <si>
    <t>Esta pregunta evalúa si los estudiantes pueden explicar el resultado de una mezcla de colores a partir de un modelo que muestra cómo se dan las mezclas de luz.</t>
  </si>
  <si>
    <t>Explica fenómenos asociados a las ciencias naturales y situaciones o problemáticas ambientales, a partir de las relaciones causales establecidas en las leyes, teorías, modelos y conceptos de las ciencias naturales y de la dimensión ambiental, haciendo uso de diversos modelos, exceptuando los icónicos</t>
  </si>
  <si>
    <t>Comprende que existen distintos tipos de ecosistemas (terrestres y acuáticos) y que sus características físicas (temperatura, humedad, tipos de suelo, altitud) permiten que habiten en ellos diferentes seres vivos.(DBA 7 GRADO CUARTO)</t>
  </si>
  <si>
    <t>Clasifico luces según color, intensidad y fuente.</t>
  </si>
  <si>
    <t>Se realizaron ejercicios en el cuaderno y en tablero. También se les aplicó una evaluación individual y otra en grupo.</t>
  </si>
  <si>
    <t>Interpreta la naturaleza y posibilidad de ocurrencia de eventos aleatorios simples.</t>
  </si>
  <si>
    <t>I_1891165</t>
  </si>
  <si>
    <t>Esta pregunta evalúa si los estudiantes pueden explicar por medio del modelo del ciclo del agua por qué los desechos producidos por las fábricas pueden afectar la vegetación del bosque.</t>
  </si>
  <si>
    <t xml:space="preserve">Se tabajaron diferentes ejercicios donde  los alumnos pudieron poner en practica lo aprendido. </t>
  </si>
  <si>
    <t>Resuelve problemas de medición de perímetro, de área y superficie, de capacidad y volumen de diversos objetos.</t>
  </si>
  <si>
    <t>I_1892361</t>
  </si>
  <si>
    <t>Esta pregunta evalúa si los estudiantes pueden reconocer el cambió físico que se presenta en un material tras pasar por un proceso.</t>
  </si>
  <si>
    <t xml:space="preserve">Después de la explicación de la clase, los alumnos trabajaron en diferentes materiales figuras geometricas. </t>
  </si>
  <si>
    <t>I_1892435</t>
  </si>
  <si>
    <t xml:space="preserve">Representa fracciones y decimales de distintas formas </t>
  </si>
  <si>
    <t xml:space="preserve">La capacidad para establecer una representación pictórica que asocie correctamente la relación parte todo entre una fracción, en contextos discretos, con numerador distinto de uno (1) y un conjunto de elementos </t>
  </si>
  <si>
    <t>Representa fracciones con la ayuda de la recta numérica.  Determina criterios para ordenar fracciones y expresiones decimales de mayor a menor o viceversa.</t>
  </si>
  <si>
    <t xml:space="preserve">Semana 8. Tabulación de datos, p. 14. Semana 9. ¿Qué me dicen las gráficas?, pp. 14-15.
</t>
  </si>
  <si>
    <t>I_1891267</t>
  </si>
  <si>
    <t xml:space="preserve">Expresa grado de probabilidad de un evento, usando frecuencias o razones </t>
  </si>
  <si>
    <t xml:space="preserve">La capacidad para representar la probabilidad de un evento aleatorio por medio de una fracción en contextos discretos cercanos a la realidad del estudiante, como la elección de un elemento perteneciente a un conjunto dado que cumple ciertas condiciones. </t>
  </si>
  <si>
    <t>Enumera todos los posibles resultados de un experimento aleatorio simple</t>
  </si>
  <si>
    <t xml:space="preserve">Se realizaron ejercicios en el cuaderno y en tablero. También se les aplicó una evaluación individual. Se aplicó un taller de refuerzo. </t>
  </si>
  <si>
    <t>I_1890601</t>
  </si>
  <si>
    <t xml:space="preserve">Utiliza estrategias no estandarizadas (recubrimientos y patrones no convencionales) para encontrar perímetros, áreas y volúmenes de diferentes objetos, en contextos escolares y extraescolares. </t>
  </si>
  <si>
    <t xml:space="preserve">La capacidad para hallar el área total de una figura mediante el recubrimiento con un patrón triangular (patrón no estandarizado de medición) </t>
  </si>
  <si>
    <t>m Dibuja figuras planas cuando se dan las medidas de los lados. m Propone estrategias para la solución de problemas relativos a la medida de la superficie de figuras planas</t>
  </si>
  <si>
    <t xml:space="preserve">Este tema está por aplicar. Se tienen ejrcicios para desarrollar en el ula de clase y para la casa (tarea). </t>
  </si>
  <si>
    <t>I_1890408</t>
  </si>
  <si>
    <t xml:space="preserve">Utiliza la proporcionalidad en contextos de relacionamiento de magnitudes. </t>
  </si>
  <si>
    <t xml:space="preserve">La capacidad para resolver problemas de proporcionalidad inversa simple, en la que dadas tres cantidades asociadas a dos magnitudes, se requiere hallar la cuarta cantidad para que se mantenga la proporcionalidad inversa </t>
  </si>
  <si>
    <t>Mide superficies y longitudes utilizando diferentes estrategias (composición, recubrimiento, bordeado, cálculo). m Construye y descompone figuras planas y sólidos a partir de medidas establecidas</t>
  </si>
  <si>
    <t xml:space="preserve">Se aplicarán talleres de afianzamiento en el manejo de medidas de sólidos. </t>
  </si>
  <si>
    <t>Explica las características y las propiedades de secuencias, numéricas o geométricas, y expresiones numéricas.</t>
  </si>
  <si>
    <t>I_1892391</t>
  </si>
  <si>
    <t xml:space="preserve">La capacidad para reconocer la representación gráfica de una fracción como parte todo, teniendo en cuenta la igualdad en el tamaño de las partes. </t>
  </si>
  <si>
    <t>m Representa fracciones con la ayuda de la recta numérica. m Determina criterios para ordenar fracciones y expresiones decimales de mayor a menor o viceversa.</t>
  </si>
  <si>
    <t>Talleres de refuerzo, ejercicios en el cuaderno y tablero. Talleres con problemas de adición y resta.</t>
  </si>
  <si>
    <t>I_1892455</t>
  </si>
  <si>
    <t xml:space="preserve">Toma decisiones a partir de la comparación del nivel de posibilidad de un evento simple </t>
  </si>
  <si>
    <t xml:space="preserve">La capacidad para determinar, comparando tablas de frecuencias, cual es el evento con mayor o menor probabilidad de ocurrencia en experimentos con diferentes condiciones. </t>
  </si>
  <si>
    <t>Utiliza transformaciones a figuras en el plano para describirlas y calcular sus medidas.</t>
  </si>
  <si>
    <t xml:space="preserve">Siguiendo los ejercicios que proponene las cartillas del P.T.A, se desarrollan en clase o se dejan para la casa. </t>
  </si>
  <si>
    <t>Comprende las condiciones de semejanza y congruencia en figuras poligonales.</t>
  </si>
  <si>
    <t>I_1892401</t>
  </si>
  <si>
    <t xml:space="preserve">Usa patrones estandarizados para enfrentar situaciones de medición. </t>
  </si>
  <si>
    <t xml:space="preserve">La capacidad para determinar el área total de una región compuesta por tres rectángulos de diferentes medidas. </t>
  </si>
  <si>
    <t>Construye y descompone figuras planas y sólidos a partir de medidas establecidas</t>
  </si>
  <si>
    <t>Se han realizado en hojas plancha ejercicios y allí los alumnos ejecutan figuras o líneas utilizandom los elementos geométricos.</t>
  </si>
  <si>
    <t>I_1891191</t>
  </si>
  <si>
    <t xml:space="preserve">Establece equivalencias a partir de las relaciones, propiedades o dependencia entre magnitudes y expresiones numéricas. </t>
  </si>
  <si>
    <t xml:space="preserve">La capacidad para encontrar expresiones aritméticas equivalentes entre sí, usando las propiedades en algunas operaciones con números naturales como la conmutativa y la distributiva del producto sobre la suma. </t>
  </si>
  <si>
    <t>Representa fracciones con la ayuda de la recta numérica. m Determina criterios para ordenar fracciones y expresiones decimales de mayor a menor o viceversa.</t>
  </si>
  <si>
    <t>En diferentes materiales como cartulina, cartón y otros los alumnos elaboran diferentes figuras.</t>
  </si>
  <si>
    <t>I_1891207</t>
  </si>
  <si>
    <t xml:space="preserve">La capacidad de encontrar una expresión equivalente, que incluye porcentajes en diferentes contextos </t>
  </si>
  <si>
    <t>Resuelve problemas que requieran reconocer un patrón de medida asociado a un número natural o a un racional</t>
  </si>
  <si>
    <t xml:space="preserve">En estadística se han trabajado temas como la moda, la mediana, donde los alumnos ponen a prueba los conocimientos adquiridos. </t>
  </si>
  <si>
    <t>I_1891220</t>
  </si>
  <si>
    <t xml:space="preserve">Determina figuras congruentes o las condiciones para que se dé la congruencia. </t>
  </si>
  <si>
    <t xml:space="preserve">La capacidad para establecer criterios o relaciones de congruencia teniendo en cuenta elementos como correspondencia y medida de los lados de una figura bidimensional, además de la ubicación y ángulos en los vértices. </t>
  </si>
  <si>
    <t>Mide superficies y longitudes utilizando diferentes estrategias (composición, recubrimiento, bordeado, cálculo).</t>
  </si>
  <si>
    <t>Talleres de refuerzo para aquellos estudiantes que los requieren.</t>
  </si>
  <si>
    <t>I_1890268</t>
  </si>
  <si>
    <t xml:space="preserve">Utiliza estrategias no estandarizadas (recubrimientos y patrones no convencionales) para encontrar perímetros, áreas y volúmenes de diferentes objetos, en contextos escolares y extraescolares </t>
  </si>
  <si>
    <t xml:space="preserve">La capacidad para construir un paralelepípedo recto utilizando varios paralelepípedos rectos congruentes. </t>
  </si>
  <si>
    <t>Ejercicios de retroalimentación.</t>
  </si>
  <si>
    <t>I_1891286</t>
  </si>
  <si>
    <t xml:space="preserve">La capacidad de resolver situaciones que asocian magnitudes discretas inversamente proporcionales en contextos familiares como el uso adecuado de recetas culinarias. </t>
  </si>
  <si>
    <t xml:space="preserve">Ejercicios practicos: medidas, equivalencias. </t>
  </si>
  <si>
    <t>I_1892338</t>
  </si>
  <si>
    <t xml:space="preserve">La capacidad para usar la propiedad distributiva de la multiplicación respecto a la suma para determinar una expresión equivalente a una expresión dada. </t>
  </si>
  <si>
    <t>Manejo de las tablas de multiplicar. Ejercicios.</t>
  </si>
  <si>
    <t>I_1892305</t>
  </si>
  <si>
    <t xml:space="preserve">Determina equivalencias entre modelos aditivos o multiplicativos, considerando los procesos de transformación y composición. </t>
  </si>
  <si>
    <t xml:space="preserve">La capacidad para identificar expresiones aritméticas equivalentes en situaciones cotidianas </t>
  </si>
  <si>
    <t>Medidas de diferentes figuras geometricas elaboradas por los mismos estudiantes.</t>
  </si>
  <si>
    <t>I_1890359</t>
  </si>
  <si>
    <t xml:space="preserve">Usa adiciones y productos en contextos escolares y extraescolares. </t>
  </si>
  <si>
    <t xml:space="preserve">La capacidad para resolver situaciones aditivas de composición que involucran más de dos cantidades </t>
  </si>
  <si>
    <t>m Resuelve ecuaciones numéricas cuando se involucran operaciones no convencionales.</t>
  </si>
  <si>
    <t xml:space="preserve">Estadistica. </t>
  </si>
  <si>
    <t>Competencias Ciudadanas: Pensamiento Ciudadano</t>
  </si>
  <si>
    <t>Argumentación en contextos ciudadanos</t>
  </si>
  <si>
    <t>1. Analiza y evalúa la intención, credibilidad, pertinencia y solidez de posiciones enmarcadas en asuntos ciudadanos, así como sus posibles impactos negativos.</t>
  </si>
  <si>
    <t>I_1896302</t>
  </si>
  <si>
    <t xml:space="preserve">La capacidad para resolver situaciones que involucran la multiplicación de dos factores. </t>
  </si>
  <si>
    <t>Compara diferentes figuras a partir de las medidas de sus lados</t>
  </si>
  <si>
    <t>RETOS PARA GIGANTES SEMANA 1  Guía 1. Las normas forman parte de mi vida .LIBRO SANTILLANA, COSNTITUCION POLITICA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</si>
  <si>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2. Conoce los mecanismos que los ciudadanos tienen a su disposición para la participación democrática y para garantizar la protección de sus derechos.</t>
  </si>
  <si>
    <t>I_1893047</t>
  </si>
  <si>
    <t xml:space="preserve">La capacidad para establecer relaciones de congruencia entre dos polígonos dadas las medidas de sus segmentos. </t>
  </si>
  <si>
    <t>Selecciona una de las medidas como la más representativa del comportamiento del conjunto de datos estudiado. Argumenta la selección realizada empleando semejanzas y diferencias entre lo que cada una de las medidas indica.</t>
  </si>
  <si>
    <t xml:space="preserve">RETOS PARA GIGANTES semana 2 Guía 1. Evolución de las constituciones políticas hasta 1843 .LIBRO SANTILLANA, COSNTITUCION POLITICA, Y articulos . </t>
  </si>
  <si>
    <t>1. Reconoce la existencia de diferentes perspectivas y las analiza.</t>
  </si>
  <si>
    <t>I_1893010</t>
  </si>
  <si>
    <t xml:space="preserve">Determina cuándo un evento es posible, imposible o seguro. </t>
  </si>
  <si>
    <t xml:space="preserve">La capacidad para identificar el evento simple que tiene mayor posibilidad de ocurrir, dados varios eventos simples en un mismo experimento aleatorio. </t>
  </si>
  <si>
    <t>Interpreta los elementos de un sistema de referencia (ejes, cuadrantes, coordenadas).</t>
  </si>
  <si>
    <t>RETOS PARA GIGANTES SEMANA 3 Guía 1. La Constitución nos apoya y nos protege- Guía 2. Importancia de la Constitución Política de Colombia//Socializacion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</si>
  <si>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I_1896368</t>
  </si>
  <si>
    <t>La habilidad para identificar, entre distintas concepciones, cuál es más afín a una posición o a un comportamiento</t>
  </si>
  <si>
    <t>Reconoce que las diferentes concepciones y roles sociales determinan diferentes posiciones y comportamientos</t>
  </si>
  <si>
    <t>DBA(8)Analiza el papel de las organizaciones sociales 
en la preservación y el reconocimiento de 
los Derechos Humanos</t>
  </si>
  <si>
    <t>Identifico los puntos de vista de la gente con la que tengo conflictos poniéndome en su lugar</t>
  </si>
  <si>
    <t>RETOS PARA GIGANTES, SEMANA 3 Guía 1. Somos parte de un Estado- Guía 2. ¿Cómo está organizado mi país?-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</si>
  <si>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I_1893070</t>
  </si>
  <si>
    <t>La habilidad para reconocer los puntos de vista presentes en una situación para comprender lo 
que buscan las partes involucradas.</t>
  </si>
  <si>
    <t>Reconoce y compara las posiciones o intereses de las partes presentes en una situación y puede identificar la existencia de un conflicto.</t>
  </si>
  <si>
    <t>DBA(6)Analiza los cambios ocurridos en la sociedad 
colombiana en la primera mitad del siglo 
XX, asociados a la expansión de la industria 
y el establecimiento de nuevas redes de 
comunicación</t>
  </si>
  <si>
    <t>Identifico y expreso, con mis propias palabras, las ideas y los deseos de quienes participamos en la toma de decisiones, en el salón y en el medio escolar</t>
  </si>
  <si>
    <t xml:space="preserve"> -RETOS PARA GIGANTES SEMANA 5: Guía 1. La rama ejecutiva- Guía 2. Las leyes colombianas-LIBRO caminos del saber-proyecto educarivo siglo XXI//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</si>
  <si>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I_1896375</t>
  </si>
  <si>
    <t>La habilidad para reconocer diferentes propuestas de solución ante una situación problemática, 
teniendo en cuenta cómo afectarían a las partes involucradas.</t>
  </si>
  <si>
    <t>Comprende las ventajas que tiene para 
Colombia su posición geográfica y astronómica 
en relación con la economía nacional DBA (2)</t>
  </si>
  <si>
    <t>dentifico múltiples opciones para manejar mis conflictos y veo las posibles consecuencias de cada opción.</t>
  </si>
  <si>
    <t>RETOS PARA GIGANTES SEMANA 6-Guía 1. La rama judicial- Guía 2. Organismos de control del Estado-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</si>
  <si>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1. Conoce la Constitución y su función de enmarcar y regular las acciones de las personas y grupos en la sociedad.</t>
  </si>
  <si>
    <t>I_1896327</t>
  </si>
  <si>
    <t>El conocimiento sobre mecanismos alternativos de participación.</t>
  </si>
  <si>
    <t>Reconoce situaciones en las que se requiere formas alternativas de participación ciudadana en diferentes niveles (familiar, escolar, municipal).</t>
  </si>
  <si>
    <t>Analiza el papel de las organizaciones sociales en la preservación y el reconocimiento de los Derechos Humanos. (DBA 8)</t>
  </si>
  <si>
    <t>Participo constructivamente en procesos democráticos en mi salón y en el medio escolar</t>
  </si>
  <si>
    <t>RETOS PARA GIGANTES: SEMANA 7- Guía 1. Escuchemos la palabra de todos- Guía 2. Elegir para decidir-LIBRO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</si>
  <si>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I_1892997</t>
  </si>
  <si>
    <t>La habilidad para identificar entre los intereses de distintas partes cuál puede generar un conflicto.</t>
  </si>
  <si>
    <t>Analiza el papel de las organizaciones sociales en la preservación y el reconocimiento de los Derechos Humanos.(DBA8)</t>
  </si>
  <si>
    <t>Identifico las necesidades y los puntos de vista de personas o grupos en una situación de conflicto, en la que no estoy involucrado.</t>
  </si>
  <si>
    <t>RETOS PARA GIGANTES: SEMANA 7- Guía 1. Escuchemos la palabra de todos- Guía 2. Elegir para decidir-LIBRO caminos del saber-proyecto educarivo siglo XXI//Socializacion del del cuadernillo 1-2022-se desarrollan las preguntas con los estudiantes con la tutor</t>
  </si>
  <si>
    <t>I_1893007</t>
  </si>
  <si>
    <t>La habilidad para identificar situaciones en las que se piensa o actúa realizando generalizaciones y si se justifica o no.</t>
  </si>
  <si>
    <t>Evalúa la solidez, credibilidad y pertinencia de posiciones enmarcadas en asuntos ciudadanos.</t>
  </si>
  <si>
    <t>Comprende que en la sociedad colombiana existen derechos, deberes, principios y acciones para orientar y regular la convivencia de las personas.(7)</t>
  </si>
  <si>
    <t>Asumo, de manera pacífica y constructiva, los conflictos cotidianos en mi vida escolar y familiar y contribuyo a la protección de los derechos de las niñas y los niños.</t>
  </si>
  <si>
    <t>RETOS PARA GIGANTES SEMANA 8:  Guía 1. La democracia también se ejerce en el colegio- Guía 2. Colombia y su territorio-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</si>
  <si>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I_1896338</t>
  </si>
  <si>
    <t>La habilidad de los estudiantes para analizar situaciones relacionadas con sus derechos o los de sus pares y conflictos interpersonales en contextos cercanos según el conocimiento que tienen de las diferentes instancias.</t>
  </si>
  <si>
    <t>Reconoce las funciones de algunas figuras de autoridad y el alcance de esas funciones (instancias administrativas del colegio, familia, barrio, o ciudad).</t>
  </si>
  <si>
    <t>Comprende que en la sociedad colombiana existen derechos, deberes, principios y acciones para orientar y regular la convivencia de las personas.DBA 7</t>
  </si>
  <si>
    <t>Conozco y sé usar los mecanismos de participación estudiantil de mi medio escolar.</t>
  </si>
  <si>
    <t>RETOS PARA GIGANTES, SEMANA 14- Guía 1. Somos transformadores-LIBRO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</si>
  <si>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I_1893062</t>
  </si>
  <si>
    <t>La habilidad para valorar, en un conflicto, la consecuencia que tendría una posible solución sobre 
uno de los aspectos de la situación.</t>
  </si>
  <si>
    <t>Analiza efectos de decisiones en distintos aspectos de una situación problemática.</t>
  </si>
  <si>
    <t>Analiza el papel de las organizaciones sociales 
en la preservación y el reconocimiento de 
los Derechos Humanos (DBA8)</t>
  </si>
  <si>
    <t>Preveo las consecuencias que pueden tener, sobre mí y sobre los demás, las diversas alternativas de acción propuestas frente a una decisión colectiva.</t>
  </si>
  <si>
    <t>RETOS PARA GIGANTES SEMANA 22- Guía 2. ¿Qué hacían o para qué servían las organizaciones políticas de la Colonia?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</si>
  <si>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Pensamiento sistémico</t>
  </si>
  <si>
    <t>1. Comprende que las problemáticas sociales y sus soluciones involucran distintos aspectos  y reconoce relaciones entre estos.</t>
  </si>
  <si>
    <t>I_1893059</t>
  </si>
  <si>
    <t>La habilidad para reconocer el funcionamiento de las diferentes instancias del gobierno escolar</t>
  </si>
  <si>
    <t>Identifica la estructura y las funciones de la institución escolar y el papel de sus diferentes constituyentes.</t>
  </si>
  <si>
    <t>Analiza el papel de las organizaciones sociales en la preservación y el reconocimiento de los Derechos Humanos (DBA()</t>
  </si>
  <si>
    <t>Conozco y sé usar los mecanismos de participación estudiantil de mi medio escolar. • Conozco las funciones del Gobierno Escolar y el Manual de Convivencia.</t>
  </si>
  <si>
    <t>I_1896399</t>
  </si>
  <si>
    <t>La habilidad para reconocer los aspectos que componen una situación que permita la adecuada comprensión de ciertos hechos.</t>
  </si>
  <si>
    <t>Reconoce los diferentes aspectos que se consideran o se omiten en la descripción propuesta de una situación problemática</t>
  </si>
  <si>
    <t>6.Analiza los cambios ocurridos en la sociedad 
colombiana en la primera mitad del siglo 
XX, asociados a la expansión de la industria 
y el establecimiento de nuevas redes de 
comunicación (dba 6)1</t>
  </si>
  <si>
    <t>I_1896342</t>
  </si>
  <si>
    <t>La capacidad para identificar el efecto que pueda tener una afirmación sobre otras personas</t>
  </si>
  <si>
    <t>Identifica prejuicios e intenciones de enunciados enmarcados en asuntos ciudadanos, así como sus posibles impactos negativos.</t>
  </si>
  <si>
    <t>6.Analiza los cambios ocurridos en la sociedad 
colombiana en la primera mitad del siglo 
XX, asociados a la expansión de la industria 
y el establecimiento de nuevas redes de 
comunicación DBA 6)</t>
  </si>
  <si>
    <t>Reconozco y rechazo las situaciones de exclusión o discriminación en mi medio escolar</t>
  </si>
  <si>
    <t>I_1893082</t>
  </si>
  <si>
    <t>La capacidad para reconocer si una propuesta de solución a un conflicto se ajusta o no a los intereses de uno o varios de los actores involucrados en la situación</t>
  </si>
  <si>
    <t>Establece relaciones entre perspectivas presentes en un conflicto y propuestas de solución</t>
  </si>
  <si>
    <t>I_1893024</t>
  </si>
  <si>
    <t>La habilidad para reconocer que la Constitución política está por encima de cualquier otra norma, decisión o propuesta.</t>
  </si>
  <si>
    <t>Conoce algunos de los principios fundamentales de la Constitución.</t>
  </si>
  <si>
    <t>Comprende que en la sociedad colombiana 
existen derechos, deberes, principios y 
acciones para orientar y regular la convivencia 
de las personas (DBA 7)</t>
  </si>
  <si>
    <t>Identifico las ocasiones en que se actúa en contra de los derechos de otras personas y comprendo por qué esas acciones vulneran sus derechos.</t>
  </si>
  <si>
    <t>RETOS PARA GIGANTES SEMANA 22- Guía 2. ¿Qué hacían o para qué servían las organizaciones políticas de la Colonia?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</si>
  <si>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I_1896383</t>
  </si>
  <si>
    <t>La habilidad para identificar los efectos que tienen los diferentes cursos de acción o las soluciones planteadas ante una situación.</t>
  </si>
  <si>
    <t>Analiza efectos de decisiones en distintos aspectos de una situación problemática</t>
  </si>
  <si>
    <t>Analiza los cambios ocurridos en la sociedad colombiana en la primera mitad del siglo XX, asociados a la expansión de la industria y el establecimiento de nuevas redes de comunicación (DBA 6)</t>
  </si>
  <si>
    <t>Preveo las consecuencias que pueden tener, sobre mí y sobre los demás, las diversas alternativas de acción propuestas frente a una decisión colectiva</t>
  </si>
  <si>
    <t>I_1893030</t>
  </si>
  <si>
    <t>La habilidad para identificar y comprender las condiciones o puntos de vista que pueden generar un conflicto.</t>
  </si>
  <si>
    <t>Establece relaciones entre aspectos de una situación problemática.</t>
  </si>
  <si>
    <t>Analiza los cambios ocurridos en la sociedad colombiana en la primera mitad del siglo XX, asociados a la expansión de la industria y el establecimiento de nuevas redes de comunicación DBA 6</t>
  </si>
  <si>
    <t>Identifico múltiples opciones para manejar mis conflictos y veo las posibles consecuencias de cada opción.</t>
  </si>
  <si>
    <t>I_1896315</t>
  </si>
  <si>
    <t>Analiza el papel de las organizaciones sociales en la preservación y el reconocimiento de los Derechos Humanos DBA 8</t>
  </si>
  <si>
    <t>RETOS PARA GIGANTES SEMANA 22- Guía 2. ¿Qué hacían o para qué servían las organizaciones políticas de la Colonia?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</si>
  <si>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I_1896354</t>
  </si>
  <si>
    <t>Conoce algunos de los principios fundamentales de la Constitución</t>
  </si>
  <si>
    <t>Identifico las ocasiones en que se actúa en contra de los derechos de otras personas y comprendo por qué esas acciones vulneran sus derechos</t>
  </si>
  <si>
    <t>Comunicación-Aleatorio</t>
  </si>
  <si>
    <t>I_1891177</t>
  </si>
  <si>
    <t>Expresa grado de probabilidad de un evento, usando frecuencias o razones.</t>
  </si>
  <si>
    <t>La capacidad para reescribir la probabilidad de ocurrencia de un evento y relacionarla dentro de un contexto</t>
  </si>
  <si>
    <t>Reconozco la relación entre un conjunto de datos y su representación</t>
  </si>
  <si>
    <t>A partir de la información previamente obtenida en repeticiones de experimentos aleatorios sencillos, compara las frecuencias esperadas con las frecuencias observadas.</t>
  </si>
  <si>
    <t>Desafios Matemáticas 6° (Santillana) Muestreo Aleatorio pag, 249; Experimentos aleatorios.pag266. Espacio muestral y eventos. Pag,266 Eventos del espacio muestral. Pag,268.</t>
  </si>
  <si>
    <t>I_1892347</t>
  </si>
  <si>
    <t>La capacidad para calcular la probabilidad de un evento simple y expresarla como fracción simplificada.</t>
  </si>
  <si>
    <t>Conjetura acerca del resultado de un experimento aleatorio usando proporcionalidad y nociones básicas de probabilidad.</t>
  </si>
  <si>
    <t>Los caminos del saber 6°. Exprimentos aleatorios, pag, 266. Evento, pag, 268.</t>
  </si>
  <si>
    <t>Razonamiento-Aleatorio</t>
  </si>
  <si>
    <t>Analiza datos representados de diferentes formas.</t>
  </si>
  <si>
    <t>I_1892294</t>
  </si>
  <si>
    <t>Determina diferencias y similitudes en distintas representaciones de conjuntos de datos de una misma situación.</t>
  </si>
  <si>
    <t>La capacidad para analizar e interpretar tablas y representar dichos valores gráficamente en un contexto cotidiado.</t>
  </si>
  <si>
    <t>Interpreto, produzco y comparo representaciones gráficas adecuadas para presentar diversos tipos de datos (diagramas de barras, diagramas circulares)</t>
  </si>
  <si>
    <t>Compara características compartidas por dos o más poblaciones o características diferentes dentro de una misma población para lo cual seleccionan muestras, utiliza representaciones gráficas adecuadas y analiza los resultados obtenidos usando conjuntamente las medidas de tendencia central y el rango.</t>
  </si>
  <si>
    <t>Los caminos del saber 6°. Distribución de frecuencias, pag, 252-253.  Desafios Matemáticas 6°. Graficos o diagramas estadisticos, pág, 254-255-256.</t>
  </si>
  <si>
    <t>Resolución de problemas-Aleatorio</t>
  </si>
  <si>
    <t>Resuelve problemas que requieren el uso de la distribución de los datos o medidas estadísticas: moda, mediana y promedio.</t>
  </si>
  <si>
    <t>I_1890636</t>
  </si>
  <si>
    <t>Usa el promedio para enfrentar situaciones de centralización e interpretación del comportamiento de un conjunto de datos</t>
  </si>
  <si>
    <t>La capacidad para relacionar una medida de tendencia central con un posible conjunto de datos que la representa.</t>
  </si>
  <si>
    <t>Uso medidas de tendencia central ( media, mediana, moda ) para interpretar comportamiento de un conjunto de datos.</t>
  </si>
  <si>
    <t>Compara características compartidas por dos o más poblaciones o características diferentes dentro de una misma población para lo cual seleccionan muestras, utiliza representaciones gráficas adecuadas y analiza los resultados obtenidos usando conjuntamente las medidas de tendencia central y el rango</t>
  </si>
  <si>
    <t xml:space="preserve">Desafios Matemáticas 6°. Medidas de tendencia central, pág, 258-259. </t>
  </si>
  <si>
    <t>I_1890085</t>
  </si>
  <si>
    <t xml:space="preserve"> La capacidad para determinar la frecuencia más alta o moda de un conjunto de datos representados 
en registros comune</t>
  </si>
  <si>
    <t>Resuelvo y formulo problemas a partir de un conjunto de datos presentados en tablas, diagramas de barras, diagramas circulares</t>
  </si>
  <si>
    <t>Los caminos del saber 6°. Graficos estadisticos, pág 25. Diagrana de barras y diagrama circular, pág, 254-255.</t>
  </si>
  <si>
    <t>Resuelve problemas que requieren la obtención o comparación de la probabilidad de eventos aleatorios.</t>
  </si>
  <si>
    <t>I_1891308</t>
  </si>
  <si>
    <t>Calcula la probabilidad de eventos simples usando diferentes estrategias de conteos elementales 
(árboles, listas, combinaciones y permutaciones)</t>
  </si>
  <si>
    <t xml:space="preserve">La capacidad para calcular la probabilidad de un evento simple y expresarla como fracción simplificada.  </t>
  </si>
  <si>
    <t>Conjeturo acerca del resultado de un experimento aleatorio usando proporcionalidad y nociones básicas de probabilidad</t>
  </si>
  <si>
    <t>Desafios matemáticos 6°. Nociones de probabilidad, pág 269. Propiedades de la probabilidad, pág, 269-270.</t>
  </si>
  <si>
    <t>Comunicación-Espacial Métrico</t>
  </si>
  <si>
    <t>I_1890387</t>
  </si>
  <si>
    <t>Señala los atributos medibles de una figura junto con sus posibles unidades y magnitudes.</t>
  </si>
  <si>
    <t>La capacidad para identificar figuras bidimensionales a partir de sus características medibles: cantidad de lados, tipos de ángulos, etc</t>
  </si>
  <si>
    <t>Clasifico polígonos en relación con sus propiedades.</t>
  </si>
  <si>
    <t>Utiliza y explica diferentes estrategias (desarrollo de la forma o plantillas) e instrumentos (regla, compás o software) para la construcción de figuras planas y cuerpos</t>
  </si>
  <si>
    <t xml:space="preserve">Desafios matemáticos 6°. Polígonos, pág, 215. </t>
  </si>
  <si>
    <t>I_1890596</t>
  </si>
  <si>
    <t>La capacidad para reconocer características en figuras geométricas congruentes</t>
  </si>
  <si>
    <t>Resuelvo y formulo problemas que involucren relaciones y propiedades de semejanza y congruencia usando representaciones visuales</t>
  </si>
  <si>
    <t>Representa y construye formas bidimensionales 
y tridimensionales con el apoyo en instrumentos 
de medida apropiados.</t>
  </si>
  <si>
    <t>Desafios matemáticos 6°. Figuras congruentes y semenjantes, pág 224-225.</t>
  </si>
  <si>
    <t>Razonamiento-Espacial Métrico</t>
  </si>
  <si>
    <t>I_1891252</t>
  </si>
  <si>
    <t>Determina figuras congruentes o las condiciones para que se dé la congruencia.</t>
  </si>
  <si>
    <t>La capacidad para establecer la congruencia entre figuras geométricas, teniendo en cuenta transformaciones rígidas como la rotación y la traslación</t>
  </si>
  <si>
    <t>Resuelvo y formulo problemas que involucren relaciones y propiedades de semejanza y congruencia usando representaciones visuales.</t>
  </si>
  <si>
    <t>Representa y construye formas bidimensionales y tridimensionales con el apoyo en instrumentos de medida apropiados.</t>
  </si>
  <si>
    <t>I_1891145</t>
  </si>
  <si>
    <t>Interpretación de figuras geométricas y uso del conocimiento de algunos conceptos básicos</t>
  </si>
  <si>
    <t>Resolución de problemas-Espacial Métrico</t>
  </si>
  <si>
    <t>I_1892374</t>
  </si>
  <si>
    <t>Utiliza estrategias no estandarizadas (recubrimientos y patrones no convencionales) para encontrar perímetros, áreas y volúmenes de diferentes objetos, en contextos escolares y extraescolares.</t>
  </si>
  <si>
    <t>La capacidad para determinar, a partir de un patrón de medida dado y el espacio señalado, la 
capacidad de una caja convencional.</t>
  </si>
  <si>
    <t>Reconozco el uso de algunas magnitudes (longitud, área, volumen, capacidad, peso y masa, duración, rapidez, temperatura) y de algunas de las unidades que se usan para medir cantidades de la magnitud respectiva en situaciones aditivas y multiplicativas</t>
  </si>
  <si>
    <t>Propone y desarrolla estrategias de estimación, 
medición y cálculo de diferentes cantidades 
(ángulos, longitudes, áreas, volúmenes, etc.) 
para resolver problemas</t>
  </si>
  <si>
    <t>Desafios matemáticos 6°. Unidades de longitud, pág, 186. Los caminos del saber, Longitud, medición, áreas pág 228 a 231.</t>
  </si>
  <si>
    <t>I_1891156</t>
  </si>
  <si>
    <t>Utiliza estrategias estandarizadas (fórmulas) para encontrar perímetros, áreas o superficie y volumen o capacidad de diferentes objetos, en contextos escolares y extraescolares</t>
  </si>
  <si>
    <t>La capacidad para determinar medidas de lados de figuras cuando se conocen las relaciones 
entre otras medidas y, así, establecer el perímetro de polígonos irregulares convexos</t>
  </si>
  <si>
    <t>Resuelvo y formulo problemas usando modelos geométricos</t>
  </si>
  <si>
    <t>Desafios matemáticos 6°. Medidas de área, pág 189. Medidas de volumen, pág 196.</t>
  </si>
  <si>
    <t>Comunicación-Numérico Variacional</t>
  </si>
  <si>
    <t>I_1892444</t>
  </si>
  <si>
    <t>Describe propiedades y relaciones entre cantidades y magnitudes y sus operaciones</t>
  </si>
  <si>
    <t>La capacidad para representar números racionales expresados como racionales de manera pictórica o gráfica en contextos donde los estudiantes deban medir.</t>
  </si>
  <si>
    <t>Utilizo números racionales, en sus distintas expresiones (fracciones, razones, decimales o porcentajes) para resolver problemas en contextos de medida.</t>
  </si>
  <si>
    <t>Interpreta los números enteros y racionales (en sus representaciones de fracción y de decimal) con sus operaciones, en diferentes contextos, al resolver problemas de variación, repartos, particiones, estimaciones, etc. Reconoce y establece diferentes relaciones (de orden y equivalencia y las utiliza para argumentar procedimientos).</t>
  </si>
  <si>
    <t>Desafios matemáticos 6°. Los números racionales, pág, 116-117.</t>
  </si>
  <si>
    <t>Reconoce el uso y las propiedades de los números reales y sus operaciones en distintos contextos aplicados.</t>
  </si>
  <si>
    <t>I_1890783</t>
  </si>
  <si>
    <t>Establece relaciones de orden entre números reales dados criterios de ubicación o aproximación.</t>
  </si>
  <si>
    <t>Evalúa la capacidad para ordenar un conjunto de números de manera ascendente o descendente y seleccionar aquellos que cumplen con una condición dada.</t>
  </si>
  <si>
    <t>Reconozco y generalizo propiedades de las relaciones entre números racionales (simétrica, transitiva, etc.) y de las operaciones entre ellos (conmutativa, asociativa, etc.) en diferentes contextos.</t>
  </si>
  <si>
    <t>Utiliza las propiedades de los números enteros y racionales y las propiedades de sus operaciones para proponer estrategias y procedimientos de cálculo en la solución de problemas.</t>
  </si>
  <si>
    <t xml:space="preserve">Desafios matemáticos 6°. Números enteros, pág, 82-83. </t>
  </si>
  <si>
    <t>I_1891273</t>
  </si>
  <si>
    <t>Representa fracciones y decimales de distintas formas.</t>
  </si>
  <si>
    <t>La capacidad para identificar una fracción de número equivalente a número decimal dado.</t>
  </si>
  <si>
    <t>Los caminos del saber 6°. Números decimales,pág 141 a 149.</t>
  </si>
  <si>
    <t>Razonamiento-Numérico Variacional</t>
  </si>
  <si>
    <t>I_1892471</t>
  </si>
  <si>
    <t>Determina patrones y propiedades de las secuencias numéricas o geométricas.</t>
  </si>
  <si>
    <t>Describo y represento situaciones de variación relacionando diferentes representaciones (diagramas, expresiones verbales generalizadas y tablas).</t>
  </si>
  <si>
    <t>Identifica y analiza propiedades de covariación directa e inversa entre variables, en contextos numéricos, geométricos y cotidianos y las representa mediante gráficas (cartesianas de puntos, continuas, formadas por segmentos, etc.).</t>
  </si>
  <si>
    <t>Los caminos del saber 6°. Transformaciones en el plano cartesiano, pág, 218-219.</t>
  </si>
  <si>
    <t>I_1890276</t>
  </si>
  <si>
    <t>Determina equivalencias entre modelos aditivos o multiplicativos, considerando los procesos de transformación y composición.</t>
  </si>
  <si>
    <t>La capacidad para determinar representaciones equivalentes empleando diagramas que involucran arreglos rectangulares.</t>
  </si>
  <si>
    <t>Justifico procedimientos aritméticos utilizando las relaciones y propiedades de las operaciones.</t>
  </si>
  <si>
    <t>Reconoce y establece diferentes relaciones (orden y equivalencia) entre elementos de diversos dominios numéricos y los utiliza para argumentar procedimientos sencillos.</t>
  </si>
  <si>
    <t>Desafios matemáticos 6°. Descomposicioón de números en factores primos, pág, 68. Los caminos del saber 6°. Factorización de números, pág, 102-103.</t>
  </si>
  <si>
    <t>Resolución de problemas-Numérico Variacional</t>
  </si>
  <si>
    <t>I_1892420</t>
  </si>
  <si>
    <t>Utiliza la proporcionalidad en contextos de relacionamiento de magnitudes.</t>
  </si>
  <si>
    <t>La capacidad para calcular un término de una pareja ordenada de números, que pertenecen a una relación de proporcionalidad inversa, a partir de una pareja que cumple con dicha relación.</t>
  </si>
  <si>
    <t>Analizo las propiedades de correlación positiva y negativa entre variables, de variación lineal o de proporcionalidad directa y de proporcionalidad inversa en contextos aritméticos y geométricos.</t>
  </si>
  <si>
    <t>Opera sobre números desconocidos y encuentra las operaciones apropiadas al contexto para resolver problemas</t>
  </si>
  <si>
    <t xml:space="preserve">Desafios matemáticos 6°. Variaciones entre magnitudes, pág 172. </t>
  </si>
  <si>
    <t>I_1892384</t>
  </si>
  <si>
    <t>La capacidad para determinar el valor proporcional que corresponde a un dato específico, identificando la relación y constante de proporcionalidad.</t>
  </si>
  <si>
    <t>Desafios matemáticos 6°. Covariación directa, pág, 174.</t>
  </si>
  <si>
    <t>I_1891297</t>
  </si>
  <si>
    <t>Usa adiciones y productos en contextos escolares y extraescolares</t>
  </si>
  <si>
    <t>La capacidad para resolver situaciones multiplicativas que implican la composición de multiplicaciones (multiplicando tres factores).</t>
  </si>
  <si>
    <t>Formulo y resuelvo problemas en situaciones aditivas y multiplicativas, en diferentes contextos y dominios numéricos.</t>
  </si>
  <si>
    <t>Desafios matemáticos 6°. Problemas de multiplicación, pág, 25. Los caminos del saber, pág, 65.</t>
  </si>
  <si>
    <t>No aplica</t>
  </si>
  <si>
    <t>I_1875833</t>
  </si>
  <si>
    <t>Esta pregunta indaga por la capacidad para identificar el tiempo de los hechos narrados en un texto. Adicionalmente, requiere de la relación personaje-acción-tiempo-situación.</t>
  </si>
  <si>
    <t>Este ítem se relaciona con los siguientes subprocesos de los estándares: • Describo eventos de manera secuencial. • Elaboro resúmenes y esquemas que dan cuenta del sentido de un texto.</t>
  </si>
  <si>
    <t>Comprende diversos tipos de texto, a partir del análisis de sus contenidos, características formales e intenciones comunicativas</t>
  </si>
  <si>
    <t>Socialización
cuadernillo 1
Evaluar para
 avanzar del 
2021 tercera semana de Octubre</t>
  </si>
  <si>
    <t>I_1875870</t>
  </si>
  <si>
    <t>Esta pregunta indaga por la capacidad para identificar las estrategias narrativas y el estilo utilizado en el texto para presentar el esquema de voces y de personajes.</t>
  </si>
  <si>
    <t>Este ítem se relaciona con los siguientes subprocesos de los estándares: • Reconozco, en los textos literarios que leo, elementos tales como tiempo, espacio, acción, personajes. • Relaciono la forma y el contenido de los textos que leo y muestro cómo se influyen mutuamente.</t>
  </si>
  <si>
    <t>Cartilla No. 1
Evaluar para
Avanzar 2022 primera lectura en el taller de presaberes
Segunda lectura prueba de calidad.</t>
  </si>
  <si>
    <t>I_1875900</t>
  </si>
  <si>
    <t>Esta pregunta indaga por la capacidad para identificar el tiempo en que acontece la historia.</t>
  </si>
  <si>
    <t>Este ítem se relaciona con los siguientes subprocesos de los estándares: • Relaciono la forma y el contenido de los textos que leo y muestro cómo se influyen mutuamente. • Comprendo elementos constitutivos de obras literarias, tales como tiempo, espacio, función de los personajes, lenguaje, atmósferas, diálogos, escenas, entre otros.</t>
  </si>
  <si>
    <t>I_1875923</t>
  </si>
  <si>
    <t>La pregunta indaga por la capacidad para generar hipótesis globales de lectura a partir de los paratextos.</t>
  </si>
  <si>
    <t>Este ítem se relaciona con los siguientes subprocesos de los estándares: • Identifico la intención comunicativa de cada uno de los textos leídos. • Elaboro hipótesis acerca del sentido global de los textos, antes y durante el proceso de lectura; para el efecto, me apoyo en mis conocimientos previos, las imágenes y los títulos. • Elaboro resúmenes y esquemas que dan cuenta del sentido de un texto.</t>
  </si>
  <si>
    <t>I_1875803</t>
  </si>
  <si>
    <t>Relaciona y evalúa el texto y el contexto.</t>
  </si>
  <si>
    <t>Esta pregunta indaga por la capacidad para evaluar una situación o información a partir de un texto. Por ejemplo, identificar si una determinada acción o conducta es correcta o incorrecta según la información proporcionada en el texto.</t>
  </si>
  <si>
    <t>Este ítem se relaciona con los siguientes subprocesos de los estándares: •Comprendo el sentido global de cada uno de los textos que leo, la intención de quien lo produce y las características del contexto en el que se produce. • Analizo los aspectos textuales, conceptuales y formales de cada uno de los textos que leo. • Infiero otros sentidos en cada uno de los textos que leo, relacionándolos con su sentido global y con el contexto en el cual se han producido, reconociendo rasgos sociológicos, ideológicos, científicos y culturales.</t>
  </si>
  <si>
    <t>I_1875840</t>
  </si>
  <si>
    <t>Esta pregunta indaga por la capacidad para identificar la función de las partes en un texto, según la secuencia predominante.</t>
  </si>
  <si>
    <t>Este ítem se relaciona con los siguientes subprocesos de los estándares: • Reconozco las características de los diversos tipos de texto que leo. • Identifico las principales características formales del texto: formato de presentación, títulos, graficación, capítulos, organización, etc. • Reconozco, en los textos literarios que leo, elementos tales como tiempo, espacio, acción, personajes. • Comprendo elementos constitutivos de obras literarias, tales como tiempo, espacio, función de los personajes, lenguaje, atmósferas, diálogos, escenas, entre otros.</t>
  </si>
  <si>
    <t xml:space="preserve">Produce diversos tipos de texto atendiendo a 
los destinatarios, al medio en que se escribirá 
y a los propósitos comunicativos. </t>
  </si>
  <si>
    <t>I_1875716</t>
  </si>
  <si>
    <t>Esta pregunta indaga por la capacidad para identificar la función que cumple una imagen respecto a la información que brinda el afiche.</t>
  </si>
  <si>
    <t>Este ítem se relaciona con los siguientes subprocesos de los estándares: • Reconozco las características de los diversos tipos de texto que leo. • Doy cuenta de algunas estrategias empleadas para comunicar a través del lenguaje no verbal. • Reconozco y uso códigos no verbales en situaciones comunicativas auténticas. • Relaciono gráficas con texto escrito, ya sea completándolas o explicándolas.</t>
  </si>
  <si>
    <t>I_1875855</t>
  </si>
  <si>
    <t>Esta pregunta indaga por la capacidad para establecer y caracterizar las relaciones entre los personajes, en este caso, entre el sabio y el perro muerto.</t>
  </si>
  <si>
    <t>Este ítem se relaciona con los siguientes subprocesos de los estándares: • Propongo hipótesis de interpretación para cada uno de los tipos de texto que he leído. • Comprendo elementos constitutivos de obras literarias, tales como tiempo, espacio, función de los personajes, lenguaje, atmósferas, diálogos, escenas, entre otros.</t>
  </si>
  <si>
    <t>I_1875892</t>
  </si>
  <si>
    <t>Esta pregunta indaga por la capacidad para deducir la función y el significado (o referencia) de expresiones según el contexto en el que aparecen.</t>
  </si>
  <si>
    <t>Este ítem se relaciona con los siguientes subprocesos de los estándares: • Identifico la intención comunicativa de cada uno de los textos leídos. • Comprendo los aspectos formales y conceptuales (en especial: características de las oraciones y formas de relación entre ellas), al interior de cada texto leído.</t>
  </si>
  <si>
    <t>I_1875861</t>
  </si>
  <si>
    <t>Identificar las relaciones semánticas y formales entre elementos lingüísticos y no lingüísticos (gráficas, imágenes, figuras, tablas, entre otros). La pregunta exige comparar el contenido de dos textos, uno verbal y otro no verbal.</t>
  </si>
  <si>
    <t>Este ítem se relaciona con los siguientes subprocesos de los estándares: • Identifico las principales características formales del texto: formato de presentación, títulos, graficación, capítulos, organización, etc. • Establezco relaciones de semejanza y diferencia entre los diversos tipos de texto que he leído. • Entiendo las obras no verbales como productos de las comunidades humanas. • Comparo textos narrativos, líricos y dramáticos, teniendo en cuenta algunos de sus elementos constitutivos.</t>
  </si>
  <si>
    <t>I_1875914</t>
  </si>
  <si>
    <t>Esta pregunta indaga por la capacidad para identificar y caracterizar las acciones de los personajes en un texto narrativo.</t>
  </si>
  <si>
    <t>Este ítem se relaciona con los siguientes subprocesos de los estándares: • Reconozco las características de los diversos tipos de texto que leo. • Comprendo elementos constitutivos de obras literarias, tales como tiempo, espacio, función de los personajes, lenguaje, atmósferas, diálogos, escenas, entre otros.</t>
  </si>
  <si>
    <t>I_1875791</t>
  </si>
  <si>
    <t>Reconocer el problema planteado en un texto explicativo o argumentativo.</t>
  </si>
  <si>
    <t>Este ítem se relaciona con los siguientes subprocesos de los estándares: • Leo diversos tipos de texto: descriptivo, informativo, narrativo, explicativo y argumentativo. • Identifico la intención comunicativa de cada uno de los textos leídos. • Propongo hipótesis de interpretación para cada uno de los tipos de texto que he leído. • Caracterizo estrategias argumentativas de tipo descriptivo.</t>
  </si>
  <si>
    <t>I_1875824</t>
  </si>
  <si>
    <t>Esta pregunta indaga por la secuencia narrativa, requiere de una compresión total de los hechos ocurridos, del tiempo y el orden en el que ocurren en la historia.</t>
  </si>
  <si>
    <t>Este ítem se relaciona con los siguientes subprocesos de los estándares: • Leo diversos tipos de texto literario: relatos mitológicos, leyendas, cuentos, fábulas, poemas y obras teatrales. • Identifico maneras de cómo se formula el inicio y el final de algunas narraciones. • Reconozco, en los textos literarios que leo, elementos tales como tiempo, espacio, acción, personajes.</t>
  </si>
  <si>
    <t>I_1875737</t>
  </si>
  <si>
    <t>Esta pregunta indaga por la capacidad para extraer conclusiones de la información global de un texto.</t>
  </si>
  <si>
    <t>Este ítem se relaciona con los siguientes subprocesos de los estándares: • Identifico la intención comunicativa de cada uno de los textos leídos. • Utilizo estrategias de búsqueda, selección y almacenamiento de información para mis procesos de producción y comprensión textual. • Elaboro resúmenes y esquemas que dan cuenta del sentido de un texto.</t>
  </si>
  <si>
    <t>I_1875774</t>
  </si>
  <si>
    <t>Esta pregunta indaga por la capacidad para reconocer la función de un marcador textual en una parte específica del texto, en este caso las comillas (“”) en el primer párrafo del texto.</t>
  </si>
  <si>
    <t>Este ítem se relaciona con los siguientes subprocesos de los estándares: • Comprendo los aspectos formales y conceptuales (en especial, las características de las oraciones y formas de relación entre ellas) al interior de cada texto leído. • Comprendo y adopto los aportes de la ortografía para la comprensión de textos. • Comprendo el concepto de coherencia y cohesión y sus recursos locales y globales. • Valoro, entiendo y adopto los aportes de la ortografía para la comprensión y producción de textos.</t>
  </si>
  <si>
    <t>I_1875757</t>
  </si>
  <si>
    <t>Esta pregunta indaga por la capacidad de los estudiantes para reconocer estrategias utilizadas por el texto para cumplir con un propósito específico en la comunicación.</t>
  </si>
  <si>
    <t>Este ítem se relaciona con los siguientes subprocesos de los estándares: • Reconozco las características de los diversos tipos de texto que leo. • Identifico las principales características formales del texto: formato de presentación, títulos, graficación, capítulos, organización, etc. • Doy cuenta de algunas estrategias empleadas para comunicar a través del lenguaje no verbal. • Explico el sentido que tienen mensajes no verbales en mi contexto: señales de tránsito, indicios, banderas, colores, etc.</t>
  </si>
  <si>
    <t>I_1875745</t>
  </si>
  <si>
    <t>La pregunta indaga por la capacidad para reconocer la estrategia utilizada en el texto para cumplir con su propósito, en este caso, mostrar que el consumo de agua es importante para la salud del cuerpo humano.</t>
  </si>
  <si>
    <t>Este ítem se relaciona con los siguientes subprocesos de los estándares: • Identifico el propósito comunicativo y la idea global de un texto. • Identifico las principales características formales del texto: formato de presentación, títulos, graficación, capítulos, organización, etc. • Relaciono la forma y el contenido de los textos que leo y muestro cómo se influyen mutuamente.</t>
  </si>
  <si>
    <t>I_1875785</t>
  </si>
  <si>
    <t>Esta pregunta indaga por la capacidad para reconocer el argumento central de un texto, la antítesis, las razones a favor o en contra de un argumento, así como las razones, ideas u opiniones que pueden poner en duda un argumento.</t>
  </si>
  <si>
    <t>Este ítem se relaciona con los siguientes subprocesos de los estándares: • Propongo hipótesis de interpretación para cada uno de los tipos de texto que he leído. • Comparo el contenido de los diferentes tipos de texto que he leído. • Caracterizo los textos de acuerdo con la intención comunicativa de quien los produce. • Caracterizo estrategias argumentativas de tipo descriptivo.</t>
  </si>
  <si>
    <t>Explicación de fenómenos-Ciencia, tecnología y sociedad</t>
  </si>
  <si>
    <t>I_1896171</t>
  </si>
  <si>
    <t>Explica las funciones, propósitos y usos de un sistema, o partes del mismo, en la solución de una situación problema en contextos naturales y ambientales</t>
  </si>
  <si>
    <t>Esta pregunta evalúa si los estudiantes pueden argumentar sobre los posibles usos de una tecnología en su comunidad.</t>
  </si>
  <si>
    <t>Analizo el potencial de los recursos naturales de mi entorno para la obtención de energía e indico  sus posibles usos.</t>
  </si>
  <si>
    <t>Comprende como pueden dos objetos pueden ser similares  presentar una densidad diferente.</t>
  </si>
  <si>
    <t>Realizar actividad dinámica  para traer objetos cotidianos que el estudiate tenga en casa para determinar su densidad y si encontramos objetos similares observar si su densidad es idéntica o es diferente.</t>
  </si>
  <si>
    <t>I_1896045</t>
  </si>
  <si>
    <t>Explica las funciones, propósitos y usos de un sistema, o partes del mismo, en la solución de una situación problema en contextos naturales y ambientales.</t>
  </si>
  <si>
    <t>Esta pregunta evalúa si los estudiantes pueden evaluar una posible solución a la problemática planteada.</t>
  </si>
  <si>
    <t>Identifico factores de contaminación en mi entorno y sus implicaciones para la salud.</t>
  </si>
  <si>
    <t xml:space="preserve">Comprende cómo las actividades humanas ayudan en la formación de la lluvia ácida. </t>
  </si>
  <si>
    <t>Día en la biblioteca, investigar e indagar  otros problemas ambientales causados por las actividades humanas.</t>
  </si>
  <si>
    <t>I_1896181</t>
  </si>
  <si>
    <t>Esta pregunta evalúa si los estudiantes pueden evaluar si una propuesta es o no viable para la mitigación de un tipo de contaminación.</t>
  </si>
  <si>
    <t>Comprende que la llegada de la especie invasora de pez de león es la problemática de las relaciones tróficas en un ecosistema marino.</t>
  </si>
  <si>
    <t xml:space="preserve">Entregar fichas de relaciones tróficas en las diferentes clases de ecosistemas e identificar los impactos de la presencia o ausencia de cada organismo en el mismo.  </t>
  </si>
  <si>
    <t>Indagación-Ciencia, tecnología y sociedad</t>
  </si>
  <si>
    <t>Comprende que el conocimiento científico es una construcción humana y social que se transforma y se reconstruye continuamente a través de la investigación, respondiendo a momentos históricos.</t>
  </si>
  <si>
    <t>I_1896198</t>
  </si>
  <si>
    <t>Propone preguntas y explicaciones acerca de seres vivos, sistemas, procesos y fenómenos naturales, incluyendo los que tienen incidencia social, a partir de la información científica disponible.</t>
  </si>
  <si>
    <t>Esta pregunta evalúa si los estudiantes pueden establecer qué pregunta se puede contestar a partir de una información dada.</t>
  </si>
  <si>
    <t>Formulo preguntas específicas sobre una observación o experiencia y escojo una para indagar y encontrar posibles respuestas.</t>
  </si>
  <si>
    <t>Comprende la clasifiación de los organismos de cada grupo dentro del ecosistema y el nivel que ocupan en la pirámide de individuos.</t>
  </si>
  <si>
    <t>Explorar la creatividad del estudiantes a través de la elaboración de una maqueta sobre pirámides ecológicas.</t>
  </si>
  <si>
    <t>I_1896203</t>
  </si>
  <si>
    <t>Utiliza diversas formas de representación para comunicar los resultados y plantear conclusiones derivadas de una investigación científica, referida a contextos naturales y ambientales.</t>
  </si>
  <si>
    <t>Esta pregunta evalúa si los estudiantes pueden graficar correctamente los resultados obtenidos en un experimento.</t>
  </si>
  <si>
    <t>Registro mis observaciones y resultados utilizando esquemas, gráficos y tablas.</t>
  </si>
  <si>
    <t>Comprende algunas de las funciones básicas de las partes del paramecio a partir del análisis de su estructura.</t>
  </si>
  <si>
    <t>Investigar y hacer exposición sobre algunos microorganismos y las partes por los cuales esta conformados.</t>
  </si>
  <si>
    <t>Uso comprensivo del conocimiento científico-Ciencia, tecnología y sociedad</t>
  </si>
  <si>
    <t>I_1895922</t>
  </si>
  <si>
    <t>Reconoce las leyes, teorías, modelos y conceptos que permiten realizar inferencias respecto a los
fenómenos que ocurren en una situación problema.</t>
  </si>
  <si>
    <t>Esta pregunta evalúa si los estudiantes pueden hallar una relación causal usando un principio de
las ciencias naturales.</t>
  </si>
  <si>
    <t>Comprende que la Temperatura (K) y la luminosidad (lumen) se relacionan durante la evolucion de una estrella.</t>
  </si>
  <si>
    <t xml:space="preserve">Análisis de texto a través de un debate sobre situaciones similares a las expuestas. </t>
  </si>
  <si>
    <t>Explicación de fenómenos-Entorno físico</t>
  </si>
  <si>
    <t>I_1895947</t>
  </si>
  <si>
    <t>Explica las funciones, propósitos y usos de un sistema, o partes del mismo, en la solución de una
situación problema en contextos naturales y ambientales.</t>
  </si>
  <si>
    <t>Esta pregunta evalúa si los estudiantes pueden reconocer si el modelo presentado es adecuado para la descripción efectuada de un fenómeno particular.</t>
  </si>
  <si>
    <t>Comparo masa, peso y densidad de diferentes materiales mediante experimentos.</t>
  </si>
  <si>
    <t>Comprende cómo a través de la centrifugación es posible separar los glóbulos rojos del plasma sanguíneo.</t>
  </si>
  <si>
    <t>Investigar sobre procesos que permiten realizar separación de mezclas y dar conocer estos apuntes a través de una presentación de diapositivas.</t>
  </si>
  <si>
    <t>I_1895967</t>
  </si>
  <si>
    <t>Esta pregunta evalúa si los estudiantes pueden explicar el funcionamiento de un instrumento a
partir de la descripción de un sistema.</t>
  </si>
  <si>
    <t>Verifico la acción de fuerzas electrostáticas y magnéticas y explico su relación con la carga eléctrica.</t>
  </si>
  <si>
    <t xml:space="preserve">Comprende que la fuerza  influyen sobre la masa de un cuerpo para recorrer una distancia en un tiempo determinado. </t>
  </si>
  <si>
    <t>Realizar experimentos semejantes al observado con materiales de nuestro entorno escolar.</t>
  </si>
  <si>
    <t>Explica cómo ocurren algunos fenómenos asociados a las ciencias naturales y situaciones o problemáticas ambientales a partir de las relaciones causales que se establecen en las leyes, teorías, modelos y conceptos de las ciencias naturales y de la dimensión ambiental.</t>
  </si>
  <si>
    <t>I_1895939</t>
  </si>
  <si>
    <t>Explica fenómenos asociados a las ciencias naturales y situaciones o problemáticas ambientales,
a partir de las relaciones causales establecidas en las leyes, teorías, modelos y conceptos de las
ciencias naturales y de la dimensión ambiental, haciendo uso de diversos modelos, exceptuando
los icónicos.</t>
  </si>
  <si>
    <t>Esta pregunta evalúa si los estudiantes, a partir de una descripción, pueden explicar por qué se
produce el efecto descrito.</t>
  </si>
  <si>
    <t>Verifico diferentes métodos de separación de mezclas.</t>
  </si>
  <si>
    <t>Comprende cómo un cuerpo (el celular) puede ser cargado eléctricamente usando otros medios de alimentación de corriente. (paneles solares)</t>
  </si>
  <si>
    <t>Recorrido escolar para hacer observación si se esta haciendo debido uso de las instalaciones, presentar apuntes del buen uso y mal uso que se observe.</t>
  </si>
  <si>
    <t>Indagación-Entorno físico</t>
  </si>
  <si>
    <t>I_1896215</t>
  </si>
  <si>
    <t>Utiliza diversas formas de representación para comunicar los resultados y plantear conclusiones
derivadas de una investigación científica, referida a contextos naturales y ambientales.</t>
  </si>
  <si>
    <t>Esta pregunta evalúa si los estudiantes pueden realizar una gráfica que represente correctamente los datos obtenidos en un experimento.</t>
  </si>
  <si>
    <t>Registro mis resultados en forma organizada y sin alteración alguna.</t>
  </si>
  <si>
    <t>Comprende que la sequía y el racionamiento de energía influyen sobre los afluentes hídricos.</t>
  </si>
  <si>
    <t>Análisis de textos</t>
  </si>
  <si>
    <t>Uso comprensivo del conocimiento científico-Entorno físico</t>
  </si>
  <si>
    <t>I_1896221</t>
  </si>
  <si>
    <t>Esta pregunta evalúa si los estudiantes pueden reconocer cómo son las fuerzas que producen el
movimiento de uno o varios objetos.</t>
  </si>
  <si>
    <t>Verifico relaciones entre distancia recorrida, velocidad y fuerza involucrada en diversos tipos de
movimiento.</t>
  </si>
  <si>
    <t>Comprende que el magnetismo explica porqué los polos opuestos se atraen y los iguales se repelen.</t>
  </si>
  <si>
    <t>Realizar el  experimento propuesto  e investigar otros sucesos similares.</t>
  </si>
  <si>
    <t>I_1895985</t>
  </si>
  <si>
    <t>Compara y clasifica seres vivos, entornos, sistemas, materiales u objetos de acuerdo con un
conjunto de criterios.</t>
  </si>
  <si>
    <t>Esta pregunta evalúa si los estudiantes pueden identificar datos que permitan tomar decisiones a
partir de los resultados de una investigación.</t>
  </si>
  <si>
    <t>Clasifico y verifico las propiedades de la materia.</t>
  </si>
  <si>
    <t>Comprende la clasificación de los metales y reconoce el alto impacto contaminante de algunos de ellos.</t>
  </si>
  <si>
    <t>Investigar sobre los elementos contaminantes y su impacto en el planeta tierra.</t>
  </si>
  <si>
    <t>I_1896231</t>
  </si>
  <si>
    <t>Esta pregunta evalúa si los estudiantes pueden identificar materiales con propiedades magnéticas
y sin ellas.</t>
  </si>
  <si>
    <t>Comprende como dos cuerpo (anillos) se pueden distinguir del material de su elaboración al ser acercados a otro (imán)</t>
  </si>
  <si>
    <t>Explicación de fenómenos-Entorno vivo</t>
  </si>
  <si>
    <t>I_1896099</t>
  </si>
  <si>
    <t>Esta pregunta evalúa si los estudiantes pueden reconocer, a través del uso de un modelo, las
consecuencias que trae una alteración en un ecosistema particular.</t>
  </si>
  <si>
    <t>Caracterizo ecosistemas y analizo el equilibrio dinámico entre sus poblaciones.</t>
  </si>
  <si>
    <t>Comprende algunas de las funciones básicas de los recursos hídricos y los medios por los que se transportan para no afectar la salubridad de otros agentes.</t>
  </si>
  <si>
    <t>Indagarcon personajes del municipio, especialmente con aquellos que conocen de la red de servicios, si se está dando el debido manejo a los mismos.</t>
  </si>
  <si>
    <t>I_1896003</t>
  </si>
  <si>
    <t>Esta pregunta evalúa si los estudiantes pueden registrar correctamente una serie de datos
proporcionados.</t>
  </si>
  <si>
    <t>Comprende algunas de las funciones de los lisosomas y sus enzimas en la eliminación o reciclaje de sustancias en el organismo.</t>
  </si>
  <si>
    <t>Investigar y hacer exposición de procesos de nutrición diferentes al expuesto.</t>
  </si>
  <si>
    <t>I_1896074</t>
  </si>
  <si>
    <t>Argumenta acerca de la admisibilidad y de la aceptabilidad de una afirmación a partir de las leyes,
teorías, modelos y conceptos de las ciencias naturales en contextos naturales y ambientales.</t>
  </si>
  <si>
    <t>Esta pregunta evalúa si los estudiantes pueden comprender que las diferentes especies tienen un
punto de partida en común e ir evolucionado tras la separación de los continentes.</t>
  </si>
  <si>
    <t>Propongo explicaciones sobre la diversidad biológica teniendo en cuenta el movimiento de placas
tectónicas y las características climáticas.</t>
  </si>
  <si>
    <t xml:space="preserve">Comprende que la Temperatura de ebullición y la densidad de algunos metales influyen en la elaboración de otros objetos. (máquina industrial). </t>
  </si>
  <si>
    <t>Análisis de textos similares.</t>
  </si>
  <si>
    <t>Indagación-Entorno vivo</t>
  </si>
  <si>
    <t>I_1896062</t>
  </si>
  <si>
    <t>Propone preguntas y explicaciones acerca de seres vivos, sistemas, procesos y fenómenos naturales,
incluyendo los que tienen incidencia social, a partir de la información científica disponible.</t>
  </si>
  <si>
    <t>Esta pregunta evalúa si los estudiantes pueden comprender la relación entre las variables
presentadas para la toma de decisiones</t>
  </si>
  <si>
    <t>Establezco relaciones causales entre los datos recopilados.</t>
  </si>
  <si>
    <t>Comprende el desarrollo de un organismo (marsupial) y reconoce las adptaciones necesarias para desarrollarse en diferentes sitios.</t>
  </si>
  <si>
    <t>Fichas con texto similar para llevar a diálogo con los estudiantes, para conocer su comprensión lectora y sus conclusiones.</t>
  </si>
  <si>
    <t>I_1896083</t>
  </si>
  <si>
    <t>comprende que los altos niveles de ruido producen contaminación sonora y es perjudicial para la salud.</t>
  </si>
  <si>
    <t>Adelantar campañas de no a la contaminación, a través de afiches y pancartas para concientizar a los demás alumnos de la sede.</t>
  </si>
  <si>
    <t>I_1896058</t>
  </si>
  <si>
    <t>Esta pregunta evalúa si los estudiantes pueden establecer qué pregunta se puede responder a
partir del planteamiento de una problemática particular.</t>
  </si>
  <si>
    <t>Formulo preguntas específicas sobre una observación o experiencia y escojo una para indagar y
encontrar posibles respuestas.</t>
  </si>
  <si>
    <t>Comprende que una vacuna disminuye los contagios y así alcanzar niveles muy bajos de propagación a medida que se van aplicando.</t>
  </si>
  <si>
    <t>Investigar impactos de pandemias registradas en el planeta tierra e identificar cómo se han podido en cierto modo evitar propagacion.</t>
  </si>
  <si>
    <t>Uso comprensivo del conocimiento científico-Entorno vivo</t>
  </si>
  <si>
    <t>I_1896027</t>
  </si>
  <si>
    <t>Identifica seres vivos, entornos, sistemas, materiales y objetos de acuerdo con su estructura, función,
uso u otra característica dada.</t>
  </si>
  <si>
    <t>Esta pregunta evalúa si los estudiantes pueden identificar la función de una parte de un ser vivo
que se está describiendo.</t>
  </si>
  <si>
    <t>Explico las funciones de los seres vivos a partir de las relaciones entre diferentes sistemas de
órganos.</t>
  </si>
  <si>
    <t>Comprende la velocidad y el tiempo de algunos objetos (satélite artificial) y su influencia sobre otros ambientes.</t>
  </si>
  <si>
    <t>Análisis de textos similares al propuesto.</t>
  </si>
  <si>
    <t>Argumentación en contextos ciudadanos-No aplica componente</t>
  </si>
  <si>
    <t>I_1898338</t>
  </si>
  <si>
    <t>La habilidad para identificar, a partir de los intereses de los actores en una situación, cuál de
estos intereses puede generar un conflicto.</t>
  </si>
  <si>
    <t>Identifico las necesidades y los puntos de vista de personas o grupos en una situación de conflicto,
en la que no estoy involucrado. (En un problema, escucho a cada cual para entender sus opiniones).</t>
  </si>
  <si>
    <t>Analiza cómo en el escenario político
democrático entran en juego intereses
desde diferentes sectores sociales, políticos
y económicos, los cuales deben ser dirimidos
por los ciudadanos.</t>
  </si>
  <si>
    <t>Relaciona lo que aprendiste sobre discriminación con lo que ves a diario en tu colegio o en noticias  y responde… Libro Activamente 6° Pag 91 Actividad 7</t>
  </si>
  <si>
    <t>I_1898327</t>
  </si>
  <si>
    <t>La capacidad para identificar el efecto que puede tener una afirmación sobre otras personas.</t>
  </si>
  <si>
    <t xml:space="preserve">Reconozco y rechazo las situaciones de exclusión o discriminación en mi medio escolar.
</t>
  </si>
  <si>
    <t>Comprende que en una sociedad
democrática no es aceptable ninguna
forma de discriminación por origen étnico,
creencias religiosas, género, discapacidad
y/o apariencia física</t>
  </si>
  <si>
    <t xml:space="preserve">Investiga qué es la Discriminación Positiva y responde: A partir de las políticas de discriminización positiva, ¿Crees que estas lograrán eliminar la discriminación que es negativa? ¿Por qué? Libro Activamente 6° Pag 88 </t>
  </si>
  <si>
    <t>I_1893123</t>
  </si>
  <si>
    <t>La habilidad para reconocer el propósito que hay en una afirmación sobre una situación particular, teniendo en cuenta las características de los sujetos involucrados en la situación.</t>
  </si>
  <si>
    <t>Contribuyo, de manera constructiva, a la convivencia en mi medio escolar y en mi comunidad (barrio o vereda).</t>
  </si>
  <si>
    <t>5.Analiza los legados que las sociedades
americanas prehispánicas dejaron en diversos
campos.</t>
  </si>
  <si>
    <t>Elabora un dibujo que represente la identidad y legado cultural de alguna de las culturas indígenas de nuestro país. Y responde. ¿Escribe una idea de cómo puede preservar la sociedad colombiana su legado indígena?</t>
  </si>
  <si>
    <t>I_1893112</t>
  </si>
  <si>
    <t>La habilidad para identificar por qué un enunciado puede tener un efecto negativo sobre una o varias personas.</t>
  </si>
  <si>
    <t>Analiza las distintas formas de gobierno
ejercidas en la antigüedad y las compara
con el ejercicio del poder político en el mundo
contemporáneo. Relaciones con la historia y las culturas. Rlaciones étnico- politicas.</t>
  </si>
  <si>
    <t xml:space="preserve">Identifica la definición de cada concepto y unelos con una línea según corresponda. Drecho, Deber, Discriminación, Xenofobia. Expresa tu opinión sobre estos conceptos. </t>
  </si>
  <si>
    <t>Conocimientos-No aplica componente</t>
  </si>
  <si>
    <t>I_1898356</t>
  </si>
  <si>
    <t>Conoce los derechos fundamentales consagrados en la Constitución.</t>
  </si>
  <si>
    <t>El conocimiento sobre los derechos fundamentales de los niños y niñas.</t>
  </si>
  <si>
    <t>Conozco los derechos fundamentales de los niños y las niñas. (A tener nombre, nacionalidad, familia, cuidado, amor, salud, educación, recreación, alimentación y libre expresión).</t>
  </si>
  <si>
    <t>Lectura de la actividad: "Ejerce tu ciudadanía" Activamente Sociales sexto Actividad 1 Pag 93</t>
  </si>
  <si>
    <t>I_1893172</t>
  </si>
  <si>
    <t>Conoce los derechos fundamentales consagrados en la Constitución</t>
  </si>
  <si>
    <t>La capacidad para identificar, en una situación, si algunos derechos están en tensión y si hay algunos que priman sobre otros.</t>
  </si>
  <si>
    <t xml:space="preserve">Formula una hipótesis sobre el papel de la participación ciudadána en el logro de la convivencia y del bienestar social del país. </t>
  </si>
  <si>
    <t>I_1898368</t>
  </si>
  <si>
    <t>El conocimiento sobre el funcionamiento de las diferentes instancias del gobierno escolar.</t>
  </si>
  <si>
    <t>Actividad 8 - Activamente 2 pag 91</t>
  </si>
  <si>
    <t>I_1893130</t>
  </si>
  <si>
    <t>La habilidad para reconocer cuándo se vulnera o respeta un derecho, enmarcado en situaciones de contextos cercanos.</t>
  </si>
  <si>
    <t>Identifico y rechazo las situaciones en las que se vulneran los derechos fundamentales y utilizo formas y mecanismos de participación democrática en mi medio escolar</t>
  </si>
  <si>
    <t>Actividad 3 - Activamente 2 pag 89</t>
  </si>
  <si>
    <t>I_1898340</t>
  </si>
  <si>
    <t>La habilidad para reconocer aquellas situaciones en las que existen acciones que vulneran el principio constitucional de protección a la diversidad étnica y cultural.</t>
  </si>
  <si>
    <t>Identifico las ocasiones en que actúo en contra de los derechos de otras personas y comprendo por qué esas acciones vulneran sus derechos.</t>
  </si>
  <si>
    <t>Actividad Pienso como científico social. Cúal es la importanciia de las festividades ancetrales para las nuevas generaciones indígenas? Pag 149 Libro Avancemos 6°</t>
  </si>
  <si>
    <t>Multiperspectivismo-No aplica componente</t>
  </si>
  <si>
    <t>I_1898397</t>
  </si>
  <si>
    <t>Reconoce que las diferentes concepciones y roles sociales determinan diferentes posiciones y comportamientos.</t>
  </si>
  <si>
    <t>La habilidad para identificar cuál es la concepción más a fin a un punto de vista o comportamiento.</t>
  </si>
  <si>
    <t>Identifico los puntos de vista de la gente con la que tengo conflictos, poniéndome en su lugar.</t>
  </si>
  <si>
    <t>7.Analiza cómo en el escenario político
democrático entran en juego intereses
desde diferentes sectores sociales, políticos
y económicos, los cuales deben ser dirimidos
por los ciudadanos.</t>
  </si>
  <si>
    <t>Lectura de caso y respuesta a preguntas, libro Activamente Sociales sexto Pag 63. Pensamiento Crítico</t>
  </si>
  <si>
    <t>I_1893160</t>
  </si>
  <si>
    <t>La capacidad para reconocer los intereses presentes en una situación e identificar similitudes y diferencias.</t>
  </si>
  <si>
    <t>Revisa el manual de convivencia de la institución y elabora una cartelera con las funciones dl personero estudiantil.</t>
  </si>
  <si>
    <t>I_1898376</t>
  </si>
  <si>
    <t>La habilidad para identificar, a partir de los intereses de los actores en una situación, cuál de estos intereses puede generar un conflicto.</t>
  </si>
  <si>
    <t>Identifico las necesidades y los puntos de vista de personas o grupos en una situación de conflicto, en la que no estoy involucrado. (En un problema, escucho a cada cual para entender sus opiniones).</t>
  </si>
  <si>
    <t>Analiza los legados que las sociedades</t>
  </si>
  <si>
    <t>Lectura y analisis de los articulos 63 y 72 de la Constitución Politica, realización actividad libro Activamente Sociales sexto Pag 151. Pensamiento Crítico</t>
  </si>
  <si>
    <t>I_1898386</t>
  </si>
  <si>
    <t>La habilidad para identificar las diferencias y semejanzas entre los puntos de vista de dos partes sobre una situación.</t>
  </si>
  <si>
    <t xml:space="preserve">Proponer una norma preventiva, con la que evitarian que se siguiera presentando una situación como la que se evidencia en una foto. Libro Activamente 2- 6° pag 80 </t>
  </si>
  <si>
    <t>I_1893145</t>
  </si>
  <si>
    <t>La habilidad para analizar e identificar el conflicto que se podría presentar entre las partes involucradas en una situación.</t>
  </si>
  <si>
    <t>Analiza las distintas formas de gobierno
ejercidas en la antigüedad y las compara
con el ejercicio del poder político en el mundo
contemporáneo.</t>
  </si>
  <si>
    <t xml:space="preserve">Actividad pag 159 libro Avancemos 2 - 6° </t>
  </si>
  <si>
    <t>I_1898418</t>
  </si>
  <si>
    <t>La habilidad para reconocer qué condiciones del contexto de un conflicto obstaculizan o favorecen la implementación de una solución propuesta.</t>
  </si>
  <si>
    <t>Imagina que eres una autoridad del gobierno y que debes plantear tres medidas para garantizar plenamente los derechos de las personas … Libro Activamente 6° Pag 92 Actividad 10</t>
  </si>
  <si>
    <t>Pensamiento sistémico-No aplica componente</t>
  </si>
  <si>
    <t>I_1893187</t>
  </si>
  <si>
    <t>La habilidad para analizar las implicaciones o efectos que tiene una solución a una problemática específica</t>
  </si>
  <si>
    <t>Actividad Ejerce tu ciudadanía. Pag 193, Libro Activamente 1 - 6°</t>
  </si>
  <si>
    <t>I_1898401</t>
  </si>
  <si>
    <t>La habilidad para valorar el impacto que tendría una posible solución sobre uno de los aspectos de un conflicto</t>
  </si>
  <si>
    <t>Piensa en eun conflicto que hayas vivido últimamente en tu casa a causa del incumplimiento de alguno de los deberes e identifica el motivo del conflicto y las responsabilidades de tus familiares Libro Activamente 6° Pag 84</t>
  </si>
  <si>
    <t>I_1893109</t>
  </si>
  <si>
    <t>Establece relaciones entre aspectos de una situación problemática</t>
  </si>
  <si>
    <t>La habilidad para reconocer los efectos que tiene una solución a una problemática de acuerdo con los intereses de las partes involucradas.</t>
  </si>
  <si>
    <t>Analiza los aspectos centrales del proceso
de hominización y del desarrollo tecnológico
dados durante la prehistoria, para explicar
las transformaciones del entorno.</t>
  </si>
  <si>
    <t>Actividad Ejerce tu ciudadanía. Pag 177, Libro Activamente 2 - 6°</t>
  </si>
  <si>
    <t>I_1893096</t>
  </si>
  <si>
    <t>La habilidad para reconocer aspectos que influyen en la solución de un problema dado.</t>
  </si>
  <si>
    <t>Actividad Ejerce tu ciudadanía. Pag 195, Libro Activamente 1 - 6°</t>
  </si>
  <si>
    <t>Reconoce distintos tipos de representación de uno o varios conjuntos de datos.</t>
  </si>
  <si>
    <t>I_1890745</t>
  </si>
  <si>
    <t>Elabora diversas representaciones de uno o varios conjuntos de datos.</t>
  </si>
  <si>
    <t>La capacidad para construir representaciones que combinen información proveniente de dos
registros diferentes.</t>
  </si>
  <si>
    <t>nterpreto, produzco y comparo representaciones gráficas adecuadas para presentar diversos tipos
de datos (diagramas de barras, diagramas circulares).</t>
  </si>
  <si>
    <t xml:space="preserve">Usa el principio multiplicativo en situaciones
aleatorias sencillas y lo representa con tablas
o diagramas de árbol. Asigna probabilidades
a eventos compuestos y los interpreta a partir
de propiedades básicas de la probabilidad.
</t>
  </si>
  <si>
    <t xml:space="preserve">Realizar ejercicios de aplicación que involucren tablas y diagramas de barras donde se deba interpretar información presentada y sacar conclusiones.  Activamente matemáticas 7° volúmen 2. Santillana. </t>
  </si>
  <si>
    <t>I_1890856</t>
  </si>
  <si>
    <t>La capacidad para expresar de forma gráfica datos correspondientes a dos o más categorías
representados en una tabla.</t>
  </si>
  <si>
    <t>Describo y represento situaciones de variación relacionando diferentes representaciones (diagramas,
expresiones verbales generalizadas y tablas).</t>
  </si>
  <si>
    <t xml:space="preserve">Plantea preguntas para realizar estudios
estadísticos en los que representa información
mediante histogramas, polígonos de
frecuencia, gráficos de línea entre otros;
identifica variaciones, relaciones o tendencias
para dar respuesta a las preguntas planteadas.
</t>
  </si>
  <si>
    <t>Proponer situaciones problema donde se presenten datos estadísticos correspondientes a dos o más categorías en una tabla para expresarlos graficamente mediante diagramas estadísticos.  Desafios mtemáticas 7 Santillana</t>
  </si>
  <si>
    <t>I_1892412</t>
  </si>
  <si>
    <t>Toma decisiones sobre una situación a partir de representaciones de uno o más conjuntos de datos.</t>
  </si>
  <si>
    <t>La capacidad para analizar datos representados en tablas y determinar la moda de estos.</t>
  </si>
  <si>
    <t>Resuelvo y formulo problemas a partir de un conjunto de datos provenientes de observaciones,
consultas o experimentos.</t>
  </si>
  <si>
    <t>Usa el principio multiplicativo en situaciones
aleatorias sencillas y lo representa con tablas
o diagramas de árbol. Asigna probabilidades
a eventos compuestos y los interpreta a partir
de propiedades básicas de la probabilidad.</t>
  </si>
  <si>
    <t>Analisar y desarrollar situaciones problema que involucren hallar media, mediana, moda, concluir y responder preguntas.  Desafios matematicas 7,  Los Caminos del Saber  matemáticas7.</t>
  </si>
  <si>
    <t>I_1892357</t>
  </si>
  <si>
    <t>La capacidad para hallar el promedio de un conjunto de datos que involucra números decimales.</t>
  </si>
  <si>
    <t>Predigo y justifico razonamientos y conclusiones usando información estadística.</t>
  </si>
  <si>
    <t>Plantear diferentes situaciones de estudios estadísticos, donde mediante la información presentada se calcule la media aritmëtica  o promedio, concluir y responder preguntas.  Los caminos del saber matemáticas 7.</t>
  </si>
  <si>
    <t>I_1890097</t>
  </si>
  <si>
    <t>Usa la moda o la frecuencia de los datos para solucionar situaciones en las cuales se han
organizado los datos a partir de gráficas, listas, tablas o lenguaje natural.</t>
  </si>
  <si>
    <t>La capacidad para interpretar la moda de datos suministrados y representarlos en otro formato
(tablas).</t>
  </si>
  <si>
    <t>Resuelvo y formulo problemas a partir de un conjunto de datos presentados en tablas, diagramas
de barras, diagramas circulares.</t>
  </si>
  <si>
    <t>Plantea preguntas para realizar estudios
estadísticos en los que representa información
mediante histogramas, polígonos de
frecuencia, gráficos de línea entre otros;
identifica variaciones, relaciones o tendencias
para dar respuesta a las preguntas planteadas.</t>
  </si>
  <si>
    <t>Teniendo  en cuenta situaciones problema donde se presenten datos en diferentes graficos estadísticos, interpreto, analizo y respondo preguntas relacionadas con la moda.</t>
  </si>
  <si>
    <t>I_1890805</t>
  </si>
  <si>
    <t>Usa el promedio para enfrentar situaciones de centralización e interpretación del comportamiento
de un conjunto de datos.</t>
  </si>
  <si>
    <t>La capacidad para comparar dos conjuntos de datos, representados de manera gráfica, respecto
al promedio de cada uno.</t>
  </si>
  <si>
    <t xml:space="preserve">Uso medidas de tendencia central (media, mediana, moda) para interpretar comportamiento de
un conjunto de datos.
</t>
  </si>
  <si>
    <t>Por medio de graficas presentar información estadística para que se halle la media, se analice la situación y se respondan preguntas.  Los caminos del saber 7.</t>
  </si>
  <si>
    <t>I_1890399</t>
  </si>
  <si>
    <t>Identifico relaciones entre distintas unidades utilizadas para medir cantidades de la misma magnitud.</t>
  </si>
  <si>
    <t>Representa en el plano cartesiano la variación
de magnitudes (áreas y perímetro) y con base
en la variación explica el comportamiento
de situaciones y fenómenos de la vida diaria.</t>
  </si>
  <si>
    <t>Proponer diferentes situaciones donde se pida calcular volúmen y área de un prisma a partir de la información suministrada.  Desafios matemáticas 7.</t>
  </si>
  <si>
    <t>I_1890624</t>
  </si>
  <si>
    <t>La capacidad para reconocer figuras congruentes.</t>
  </si>
  <si>
    <t>Resuelvo y formulo problemas que involucren relaciones y propiedades de semejanza y congruencia
usando representaciones visuales.</t>
  </si>
  <si>
    <t xml:space="preserve">5.Observa objetos tridimensionales desde
diferentes puntos de vista, los representa
según su ubicación y los reconoce cuando se
transforman mediante rotaciones, traslaciones
y reflexiones.
</t>
  </si>
  <si>
    <t>Presentar laminas con  serise de figuras para  que mediante la observación se determine si hay parejas  de figuras  congruentes.  Desafios matemáticas 7.                                                                                                      Calcar y recortar figuras que se solapen.</t>
  </si>
  <si>
    <t>I_1890115</t>
  </si>
  <si>
    <t xml:space="preserve">Señala los atributos medibles de una figura junto con sus posibles unidades y magnitudes.
</t>
  </si>
  <si>
    <t>La capacidad para determinar si dos triángulos son semejantes dadas las medidas de sus lados.</t>
  </si>
  <si>
    <t>Propongo situaciones problemas que involucren  relaciones y propiedades de semejanza y congruencia usando representaciones visuales para verificar si hay figuras semejntes.  Desafios matemáticas 7.</t>
  </si>
  <si>
    <t>I_1891186</t>
  </si>
  <si>
    <t>Determina figuras semejantes o las condiciones para que se dé la semejanza.</t>
  </si>
  <si>
    <t>La capacidad para reconocer las condiciones para que dos o más figuras sean semejantes.</t>
  </si>
  <si>
    <t>Se entrega copias de trazos en cuadrícula  de figuras congruentes y semejantes y otra con cuadrículas vacias, para  completar tazos y obtener figuras con las condiciones solicitadas.</t>
  </si>
  <si>
    <t>I_1892311</t>
  </si>
  <si>
    <t xml:space="preserve">Determina figuras congruentes o las condiciones para que se dé la congruencia.
</t>
  </si>
  <si>
    <t xml:space="preserve">La capacidad para identificar el criterio de congruencia (L.A.L, A.L.A, L.L.L) y las condiciones
necesarias para que dos triángulos sean congruentes.
</t>
  </si>
  <si>
    <t>Resuelve problemas que requieren diferentes procedimientos de cálculo para hallar medidas de superficies y volúmenes.</t>
  </si>
  <si>
    <t>I_1890752</t>
  </si>
  <si>
    <t>Calcula áreas y volúmenes de formas comunes cuando las fórmulas para ello no se ofrecen en la
situación.</t>
  </si>
  <si>
    <t xml:space="preserve">La capacidad para construir un sólido juntando varios paralelepípedos, y luego calcular su volumen.
</t>
  </si>
  <si>
    <t>Resuelvo y formulo problemas usando modelos geométricos.</t>
  </si>
  <si>
    <t xml:space="preserve">Representa en el plano cartesiano la variación
de magnitudes (áreas y perímetro) y con base
en la variación explica el comportamiento
de situaciones y fenómenos de la vida diaria.
</t>
  </si>
  <si>
    <t>Se entregan copias con imágenes de paralelepípedos con sus respectivas medidas  para calcular su volumen  en metros cúbicos.</t>
  </si>
  <si>
    <t>Expresa una misma información en diferentes lenguajes: natural, simbólico o textual, en contextos matemáticos o aplicados.</t>
  </si>
  <si>
    <t>I_1890681</t>
  </si>
  <si>
    <t>Relaciona un fenómeno, o situación de variación, en diversas estructuras con el lenguaje gráfico
o con algunos elementos que lo representan.</t>
  </si>
  <si>
    <t>La capacidad para establecer el dominio restringido de una función en una situación de variación
lineal con información conocida y una representación gráfica.</t>
  </si>
  <si>
    <t>Reconozco el conjunto de valores de cada una de las cantidades variables ligadas entre sí en
situaciones concretas de cambio (variación).</t>
  </si>
  <si>
    <t>Mediante situaciones problema mostradas en gráficas interpretar, analizar y responder preguntas propuestas.</t>
  </si>
  <si>
    <t>I_1890907</t>
  </si>
  <si>
    <t>Describe propiedades de los números reales y sus operaciones.</t>
  </si>
  <si>
    <t>La capacidad para identificar una expresión equivalente a una fracción dada.</t>
  </si>
  <si>
    <t>Utilizo números racionales, en sus distintas expresiones (fracciones, razones, decimales o
porcentajes) para resolver problemas en contextos de medida.</t>
  </si>
  <si>
    <t>Describe y utiliza diferentes algoritmos,
convencionales y no convencionales, al
realizar operaciones entre números racionales
en sus diferentes representaciones (fracciones
y decimales) y los emplea con sentido en la
solución de problemas.</t>
  </si>
  <si>
    <t>resolver situaciones  problemas en contexto de medidas, que involucren gráficas donde se pueda identificar una expresión equivalente  a una fracción dada.</t>
  </si>
  <si>
    <t>I_1891217</t>
  </si>
  <si>
    <t>Establece equivalencias a partir de las relaciones, propiedades o dependencia entre magnitudes y
expresiones numéricas.</t>
  </si>
  <si>
    <t>La capacidad para encontrar expresiones aritméticas equivalentes entre sí, usando las propiedades
en algunas operaciones con números naturales, como la asociativa y la distributiva del producto
respecto a la suma.</t>
  </si>
  <si>
    <t>Comprende y resuelve problemas, que
involucran los números racionales con las
operaciones (suma, resta, multiplicación,
división, potenciación, radicación) en
contextos escolares y extraescolares.</t>
  </si>
  <si>
    <t>Proponer situaciones problema  donde se encuentren expresiones aritméticas equivalentes entre sí, usando las propiedades
en algunas operaciones con números naturales, como la asociativa y la distributiva del producto respecto a la suma.</t>
  </si>
  <si>
    <t>I_1892463</t>
  </si>
  <si>
    <t>La capacidad para establecer un patrón de cambio aditivo, dada una secuencia numérica con un
dato inicial distinto de cero.</t>
  </si>
  <si>
    <t>mediante algoritmos se realizan activides para que comprendan la utilzacion de expresiones algebricas que nos permitan desarrollar formulas de sucesiones sencillas</t>
  </si>
  <si>
    <t>Resuelve problemas aditivos, multiplicativos, de proporcionalidad o de linealidad en contextos aplicados.</t>
  </si>
  <si>
    <t>I_1890778</t>
  </si>
  <si>
    <t>Usa adecuadamente las propiedades de las operaciones, la proporcionalidad directa o inversa en
situaciones en las cuales las magnitudes están relacionadas.</t>
  </si>
  <si>
    <t>La capacidad para seguir un procedimiento dado que involucra operaciones aritméticas para la
solución de un problema.</t>
  </si>
  <si>
    <t>Formulo y resuelvo problemas en situaciones aditivas y multiplicativas, en diferentes contextos y
dominios numéricos.</t>
  </si>
  <si>
    <t>mediante las operaciones basicas relizaremos actividades para que practiquen en la vida diaria las operaciones matemagticas basicas  y resuelvan problemas sencillos</t>
  </si>
  <si>
    <t>I_1890795</t>
  </si>
  <si>
    <t xml:space="preserve">Usa adecuadamente las propiedades de las operaciones, la proporcionalidad directa o inversa en
situaciones en las cuales las magnitudes están relacionadas.
</t>
  </si>
  <si>
    <t>La capacidad para ejecutar algunas operaciones básicas y de proporcionalidad (directa).</t>
  </si>
  <si>
    <t xml:space="preserve">Justifico el uso de representaciones y procedimientos en situaciones de proporcionalidad directa
e inversa.
</t>
  </si>
  <si>
    <t>Plantea y resuelve ecuaciones, las describe
verbalmente y representa situaciones de
variación de manera numérica, simbólica o
gráfica.</t>
  </si>
  <si>
    <t>por medio de ejemplos de la vida cotidiana en los que se presentan proporcionalidsd resuelvalos aolicando la regla de tres</t>
  </si>
  <si>
    <t>I_1890829</t>
  </si>
  <si>
    <t>La capacidad para encontrar una estrategia que les permita hallar el valor de una magnitud
involucrada en una situación de proporcionalidad directa.</t>
  </si>
  <si>
    <t>interpreta analiza y resuelve cada enunciado problema e indique que se debe aplicar para responder la pregunta, si regla de tres simple direct o indirecta</t>
  </si>
  <si>
    <t>I_1890672</t>
  </si>
  <si>
    <t>La capacidad para resolver situaciones usando multiplicaciones reiteradas.</t>
  </si>
  <si>
    <t xml:space="preserve">Formulo y resuelvo problemas en situaciones aditivas y multiplicativas, en diferentes contextos y
dominios numéricos.
</t>
  </si>
  <si>
    <t>Comprensión lectora-No aplica componente</t>
  </si>
  <si>
    <t>I_1885228</t>
  </si>
  <si>
    <t>I_1885292</t>
  </si>
  <si>
    <t>I_1885249</t>
  </si>
  <si>
    <t>I_1885318</t>
  </si>
  <si>
    <t>I_1887428</t>
  </si>
  <si>
    <t>I_1885380</t>
  </si>
  <si>
    <t>I_1885232</t>
  </si>
  <si>
    <t>I_1885320</t>
  </si>
  <si>
    <t>Comprende diversos tipos de texto, a partir del análisis de sus contenidos, características formales e intenciones comunicativas.</t>
  </si>
  <si>
    <t>I_1887400</t>
  </si>
  <si>
    <t>I_1885375</t>
  </si>
  <si>
    <t>I_1887393</t>
  </si>
  <si>
    <t>I_1887383</t>
  </si>
  <si>
    <t>I_1885350</t>
  </si>
  <si>
    <t>I_1885306</t>
  </si>
  <si>
    <t>I_1885252</t>
  </si>
  <si>
    <t>I_1885361</t>
  </si>
  <si>
    <t>I_1887411</t>
  </si>
  <si>
    <t>I_1885285</t>
  </si>
  <si>
    <t>I_1885348</t>
  </si>
  <si>
    <t>I_1885260</t>
  </si>
  <si>
    <t>I_1896101</t>
  </si>
  <si>
    <t>Esta pregunta evalúa si los estudiantes pueden comprender y analizar gráficas para solucionar una problemática.</t>
  </si>
  <si>
    <t>Describo y relaciono los ciclos del agua, de algunos elementos y de la energía en los ecosistemas.</t>
  </si>
  <si>
    <t>Comprende la relación entre los ciclos del carbono, el nitrógeno y del agua, explicando su importancia en el mantenimiento de los ecosistemas.</t>
  </si>
  <si>
    <t xml:space="preserve">Análisis de diversos tipos de graficos que explican fenómenos naturales </t>
  </si>
  <si>
    <t>I_1895905</t>
  </si>
  <si>
    <t>Esta pregunta evalúa si los estudiantes pueden establecer si una propuesta de solución es adecuada o no para la situación planteada.</t>
  </si>
  <si>
    <t>Comprende la relación entre los ciclos del
carbono, el nitrógeno y del agua, explicando
su importancia en el mantenimiento de los
ecosistemas.</t>
  </si>
  <si>
    <t>Socialización de las pregunta y de las razones para descartar respuetas incorrectas</t>
  </si>
  <si>
    <t>I_1896243</t>
  </si>
  <si>
    <t>Esta pregunta evalúa si los estudiantes pueden representar de manera adecuada un conjunto de datos experimentales.</t>
  </si>
  <si>
    <t>Utilizo las matemáticas como una herramienta para organizar, analizar y presentar datos.</t>
  </si>
  <si>
    <t xml:space="preserve">Haciendo experimento con varios tratamientos realizar la clasificación, tabulación y representación de los datos obtenidos usando distintos tipos de gráficos </t>
  </si>
  <si>
    <t>I_1896113</t>
  </si>
  <si>
    <t>Reconoce y diseña instrumentos y formatos adecuados para la recolección, sistematización y
análisis de datos.</t>
  </si>
  <si>
    <t>Esta pregunta evalúa si los estudiantes pueden comprender los aspectos de una investigación y las diferentes variables al momento de tomar y registrar los datos.</t>
  </si>
  <si>
    <t>Plantea preguntas para realizar estudios estadísticos en los que representa información mediante histogramas, polígonos de frecuencia, gráficos de línea entre otros; identifica variaciones, relaciones o tendencias
para dar respuesta a las preguntas planteadas.</t>
  </si>
  <si>
    <t xml:space="preserve">A partir de un muestreo, o experimento con varios tratamientos realizar la clasificación, tabulación y representación de los datos obtenidos usando distintos tipos de gráficos </t>
  </si>
  <si>
    <t>I_1896259</t>
  </si>
  <si>
    <t xml:space="preserve">Esta pregunta evalúa si los estudiantes pueden reconocer en qué fase de un proceso se da un mayor gasto de energía a partir de la descripción de este.
</t>
  </si>
  <si>
    <t>Relaciono energía y movimiento.</t>
  </si>
  <si>
    <t>Comprende las formas y las transformaciones de energía en un sistema mecánico y la manera como, en los casos reales, la energía se disipa en el medio (calor, sonido).</t>
  </si>
  <si>
    <t>I_1895916</t>
  </si>
  <si>
    <t>Esta pregunta evalúa si los estudiantes pueden identificar el dispositivo al que pertenece la descripción que se presenta.</t>
  </si>
  <si>
    <t>Construcción de un modelo del caso expueto en la pregunta y analisis de cada componente que permite el funcionamiento del modelo</t>
  </si>
  <si>
    <t>I_1896263</t>
  </si>
  <si>
    <t>Explica fenómenos asociados a las ciencias naturales y situaciones o problemáticas ambientales, a partir de las relaciones causales establecidas en las leyes, teorías, modelos y conceptos de las ciencias naturales y de la dimensión ambiental, haciendo uso de diversos modelos, exceptuando los icónicos.</t>
  </si>
  <si>
    <t>Esta pregunta evalúa si los estudiantes pueden determinar las posibles causas que afectan la trayectoria de un objeto.</t>
  </si>
  <si>
    <t>Relaciono energía y movimiento.  Verifico relaciones entre distancia recorrida, velocidad y fuerza involucrada en diversos tipos de movimiento.
Verifico relaciones entre distancia recorrida, velocidad y fuerza involucrada en diversos tipos de movimiento.</t>
  </si>
  <si>
    <t>Modelado de la situación propuesta y análisis de lo que ocurre en las condiciones propuestas. Inferencia sobre las observaciones</t>
  </si>
  <si>
    <t>I_1895954</t>
  </si>
  <si>
    <t>Esta pregunta evalúa si los estudiantes pueden representar de manera adecuada la descripción realizada en el enunciado por medio de un modelo.</t>
  </si>
  <si>
    <t>Describo el desarrollo de modelos que explican la estructura de la materia</t>
  </si>
  <si>
    <t xml:space="preserve"> Explica cómo las sustancias se forman a partir de la interacción de los elementos y que estos se encuentran agrupados en un sistema periódico.</t>
  </si>
  <si>
    <t>I_1895970</t>
  </si>
  <si>
    <t>Esta pregunta evalúa si los estudiantes pueden seleccionar cuál es el componente que se separó tras realizar un proceso de separación de mezclas, basados en la información que se brinda.</t>
  </si>
  <si>
    <t>Clasifico materiales en sustancias puras o mezclas.  Verifico diferentes métodos de separación de mezclas.</t>
  </si>
  <si>
    <t>Comprende que la temperatura (T) y la presión (P) influyen en algunas propiedades fisicoquímicas (solubilidad, viscosidad, densidad, puntos de ebullición y fusión) de las sustancias, y que estas pueden ser aprovechadas en las técnicas de separación de mezclas.</t>
  </si>
  <si>
    <t>Desarrollo de una practica experimental sobre separación de mezclas y análisis de lo observado</t>
  </si>
  <si>
    <t>I_1896286</t>
  </si>
  <si>
    <t>Reconoce y diseña instrumentos y formatos adecuados para la recolección, sistematización y análisis de datos.</t>
  </si>
  <si>
    <t>Esta pregunta evalúa si los estudiantes pueden reconocer los instrumentos de medición necesarios para realizar un experimento.</t>
  </si>
  <si>
    <t>Realizo mediciones con instrumentos y equipos adecuados a las características y magnitudes de los objetos y las expreso en las unidades correspondientes.</t>
  </si>
  <si>
    <t>Caracteriza y compara atributos medibles de los objetos (densidad, dureza, viscosidad, masa, capacidad de los recipientes, temperatura) con respecto a procedimientos, instrumentos y unidades de medición; y con respecto a las necesidades a las que responden.</t>
  </si>
  <si>
    <t>Uso de herramientas para medir diferentes propiedades de la materia</t>
  </si>
  <si>
    <t>I_1896272</t>
  </si>
  <si>
    <t>Evalúa y propone procedimientos experimentales apropiados para responder preguntas e hipótesis, según el fenómeno estudiado, en una situación problema referida a contextos naturales y ambientales.</t>
  </si>
  <si>
    <t>Esta pregunta evalúa si los estudiantes pueden determinar cuál es la mejor disposición de los elementos experimentales con los que cuenta, con el propósito de probar una hipótesis.</t>
  </si>
  <si>
    <t>Diseño y realizo experimentos y verifico el efecto de modificar diversas variables para dar respuesta a preguntas.</t>
  </si>
  <si>
    <t>I_1895992</t>
  </si>
  <si>
    <t>Esta pregunta evalúa si los estudiantes pueden encontrar características similares en los estados de
la materia que permitan agrupar los objetos presentados.</t>
  </si>
  <si>
    <t>Comprende que las sustancias pueden
encontrarse en distintos estados (sólido, líquido
y gaseoso).</t>
  </si>
  <si>
    <t>I_1896295</t>
  </si>
  <si>
    <t>Esta pregunta evalúa si los estudiantes pueden predecir cómo serán las fuerzas eléctricas en un sistema a partir del conocimiento de las cargas eléctricas.</t>
  </si>
  <si>
    <t>I_1896163</t>
  </si>
  <si>
    <t>Esta pregunta evalúa si los estudiantes pueden comprender adecuadamente las diferentes interacciones que se presentan entre los organismos de un ecosistema.</t>
  </si>
  <si>
    <t>Caracterizo ecosistemas y analizo el equilibrio dinámico entre sus poblaciones</t>
  </si>
  <si>
    <t>Comprende que en las cadenas y redes tróficas existen flujos de materia y energía, y los relaciona con procesos de nutrición, fotosíntesis y respiración celular.</t>
  </si>
  <si>
    <t>I_1896126</t>
  </si>
  <si>
    <t>Esta pregunta evalúa si los estudiantes pueden pasar información entre diversos formatos sin alterarla.</t>
  </si>
  <si>
    <t>Interpreta información estadística presentada en diversas fuentes de información, la analiza y la usa para plantear y resolver preguntas que sean de su interés.</t>
  </si>
  <si>
    <t>I_1896133</t>
  </si>
  <si>
    <t>Esta pregunta evalúa si los estudiantes pueden presentar correctamente las diferentes partes de una investigación científica y reconocer qué efectos trae la falta de alguna de estas.</t>
  </si>
  <si>
    <t>Registro mis observaciones y resultados utilizando esquemas, gráficos y tablas.  Registro mis resultados en forma organizada y sin alteración alguna.</t>
  </si>
  <si>
    <t>Comprende que existen distintos tipos de ecosistemas (terrestres y acuáticos) y que sus características físicas (temperatura, humedad, tipos de suelo, altitud) permiten que habiten en ellos diferentes seres vivos.</t>
  </si>
  <si>
    <t>Socialización de la pregunta y de las razones para descartar respuetas incorrectas</t>
  </si>
  <si>
    <t>I_1896140</t>
  </si>
  <si>
    <t xml:space="preserve"> Esta pregunta evalúa si los estudiantes pueden reconocer las diferentes partes de una investigación científica y cómo estas se deben comunicar.</t>
  </si>
  <si>
    <t>Utilizo las matemáticas como una herramienta para organizar, analizar y presentar datos</t>
  </si>
  <si>
    <t xml:space="preserve">Realizar el procedimiento experimental descrito en la pregunta, tabular y representar en graficos lo observado, </t>
  </si>
  <si>
    <t>I_1896019</t>
  </si>
  <si>
    <t>Esta pregunta evalúa si los estudiantes pueden elaborar conclusiones a partir de la información brindada.</t>
  </si>
  <si>
    <t>I_1896159</t>
  </si>
  <si>
    <t>Esta pregunta evalúa si los estudiantes pueden reconocer, a partir de la descripción de una estructura y sus funciones, a cuál animal pertenece esta estructura.</t>
  </si>
  <si>
    <t>Relaciono mis conclusiones.  Analizo si la información que he obtenido es suficiente para contestar mis preguntas o sustentar mis explicaciones</t>
  </si>
  <si>
    <t>Comprende que los sistemas del cuerpo humano están formados por órganos, tejidos y células y que la estructura de cada tipo de célula está relacionada con la función del tejido que forman.</t>
  </si>
  <si>
    <t>I_1896033</t>
  </si>
  <si>
    <t>Compara y clasifica seres vivos, entornos, sistemas, materiales u objetos de acuerdo con un conjunto de criterios.</t>
  </si>
  <si>
    <t>Esta pregunta evalúa si los estudiantes pueden identificar la característica común entre los dos tipos de células que se presentan.</t>
  </si>
  <si>
    <t>Clasifico organismos en grupos taxonómicos de acuerdo con las características de sus células.</t>
  </si>
  <si>
    <t>Comprende la clasificación de los organismos en grupos taxonómicos, de acuerdo con el tipo de células que poseen y reconoce la diversidad de especies que constituyen nuestro planeta y las relaciones de parentesco entre ellas.</t>
  </si>
  <si>
    <t>I_1891389</t>
  </si>
  <si>
    <t>identifica prejuicios e intenciones de enunciados enmarcados en asuntos ciudadanos asi como sus posibles impactos negativos</t>
  </si>
  <si>
    <t xml:space="preserve">la habilidad para reconocer el efecto que tiene un curso de accion en una situacion dada </t>
  </si>
  <si>
    <t>contribuyo de manera constructiva, a la convivencia en mi medio escolar y en mi comunidad (barrio o vereda)</t>
  </si>
  <si>
    <t>apelo a la mediación escolar si considero que necesito  ayuda para resolver conflictos</t>
  </si>
  <si>
    <t>ejercicios de analisis de casos</t>
  </si>
  <si>
    <t>I_1891378</t>
  </si>
  <si>
    <t>la capacidad para identificar los prejuicios que pueden estar presentes en las afirmaciones de una persona</t>
  </si>
  <si>
    <t>identifico y rechazo las diversas formas de discriminación en mi medio escolar y en mi comunidad y analizo criticamente las razones que pueden favorecer estas discriminaciones</t>
  </si>
  <si>
    <t>conozco los mecanismos constitucionales que protegen los derechos fundamentales</t>
  </si>
  <si>
    <t>se desarrollo en la semana de la conviencia</t>
  </si>
  <si>
    <t>I_1889769</t>
  </si>
  <si>
    <t>comprendo que según la declaración universal de los derechos humanos y la constitución nacional las personas tenemos derecho a no ser discriminadas</t>
  </si>
  <si>
    <t>I_1889759</t>
  </si>
  <si>
    <t>I_1891405</t>
  </si>
  <si>
    <t>conoce los mecanismos de participacion democratica en los diferentes niveles gubernamentales (escolar,municipal,departamental y nacional)</t>
  </si>
  <si>
    <t>la competencia para reconocer las funciones de los diferentes miembros del gobierno escolar a partir de una situacion especifica</t>
  </si>
  <si>
    <t>conozco procesos y tecnicas de mediación de conflictos</t>
  </si>
  <si>
    <t>apelo a la mediación escolar si considero que necesito yuda para resolver conflictos</t>
  </si>
  <si>
    <t>ejercicios de aplicación sobre los mecanismos de participación  ciudadana</t>
  </si>
  <si>
    <t>I_1889781</t>
  </si>
  <si>
    <t xml:space="preserve">conoce algunos de los principios fundamentales de la constitución </t>
  </si>
  <si>
    <t xml:space="preserve">la habilidad para aplicar los conocimientos sobre constitucion politica en situaciones donde se presente o no una vulneracion al principio constitucional de protección a las riquezas naturales de la nación </t>
  </si>
  <si>
    <t>identifico y rechazo las situaciones en las que se vulneran los derechos fundamentales y utilizo formas y mecanismos de participación democrático en mi medio escolar</t>
  </si>
  <si>
    <t>carteles y frisos referentes  al tema de vulneracion</t>
  </si>
  <si>
    <t>I_1891413</t>
  </si>
  <si>
    <t>reconoce la función de las figuras de autoridad en diferentes niveles (familiar,escolar,municipal,departamental y nacional) y el alcance de su autoridad</t>
  </si>
  <si>
    <t>la habilidad para reconocer cuando una decision se relaciona con un abuso de autoridad o con la vulneración de algun derecho</t>
  </si>
  <si>
    <t>ejercicios de analisis de casos referentes al tema</t>
  </si>
  <si>
    <t>I_1891393</t>
  </si>
  <si>
    <t>la habilidad para aplicar los conocimientos sobre constitucion politica en situaciones especificas</t>
  </si>
  <si>
    <t>sensibilizacion del manual de convivencia y ejercicios de analisis de casos</t>
  </si>
  <si>
    <t>I_1889791</t>
  </si>
  <si>
    <t>taller sobre mecanismos de participación</t>
  </si>
  <si>
    <t>I_1889771</t>
  </si>
  <si>
    <t>la habilidad para aplicar los conocimientos sobre la constitución politica en situaciones donde se presente o no una vulneración al principio constitucional de protección a la diversidad étnica y cultural</t>
  </si>
  <si>
    <t>videos sobre diversidad etnica y ejercicios de sensibilización</t>
  </si>
  <si>
    <t>I_1889829</t>
  </si>
  <si>
    <t xml:space="preserve">reconoce que las diferentes concepciones y roles sociales determinan diferentes posiciones y comportamientos </t>
  </si>
  <si>
    <t>la competencia para identificar cómo las diferencias en los comportamientos se asocian a diferentes roles que cumplen las personas</t>
  </si>
  <si>
    <t>ejercicios tipo icfes de competencias ciudadanas</t>
  </si>
  <si>
    <t>I_1891424</t>
  </si>
  <si>
    <t>reconoce y compara las posiciones o intereses de las partes presentes en una situacion y puede identificar la existencia de un conflicto</t>
  </si>
  <si>
    <t>la capacidad para comprender una situación a partir del analisis de los puntos de vista o posiciones de los sujetos involucrados</t>
  </si>
  <si>
    <t xml:space="preserve">ejercicios de analisis de situaciones </t>
  </si>
  <si>
    <t>I_1891433</t>
  </si>
  <si>
    <t>elaboracion de lapbook sensibilizacion del tema</t>
  </si>
  <si>
    <t>I_1889808</t>
  </si>
  <si>
    <t>I_1889810</t>
  </si>
  <si>
    <t>videos de sensibilizacion y analisis de situaciones</t>
  </si>
  <si>
    <t>I_1891448</t>
  </si>
  <si>
    <t>evalua efectos y condiciones de decisiones o soluciones enmarcadas en situaciones problemáticas</t>
  </si>
  <si>
    <t>la habilidadpara identificar en situaciones problematicas aspectos que influyen en cursos de acción o soluciones</t>
  </si>
  <si>
    <t>elaboración de frisos sobre convivencia ejercicios de analisis de casos</t>
  </si>
  <si>
    <t>I_1889845</t>
  </si>
  <si>
    <t>la habilidadpara reconocer si una solución planteada puede afectar otros aspectos de un conflicto</t>
  </si>
  <si>
    <t>I_1889838</t>
  </si>
  <si>
    <t>reconoce los diferentes aspectos que se consideran o se omiten en la descripción propuesta de una situación problemática</t>
  </si>
  <si>
    <t>la competencia para identificar el aspecto más importante a ser considerado en un conflicto</t>
  </si>
  <si>
    <t>I_1891452</t>
  </si>
  <si>
    <t>la competencia para idntificar como algunos aspectos puntuales influyen en las soluciones que se toman ante una situación problemática</t>
  </si>
  <si>
    <t>I_1893190</t>
  </si>
  <si>
    <t>reconoce los diferentes aspectos que se consideran o se omiten en la descripcion propuesta de una situacion problemática</t>
  </si>
  <si>
    <t>I_1890732</t>
  </si>
  <si>
    <t>Calcula áreas y volúmenes de formas comunes cuando las fórmulas para ello no se ofrecen en la situación.</t>
  </si>
  <si>
    <t>La capacidad para encontrar el área de una figura plana compuesta por  rectangulos y circulos.</t>
  </si>
  <si>
    <t>Generalizo procedimientos de cálculo válidos para encontrar el área de regiones planas y el volumen de solidos.</t>
  </si>
  <si>
    <t>Conjetura acerca de las regularidades de las formas bidimensionales y tridimensionales y realiza inferencias a partir de los criterios de semejanza, congruencia y teoremas básicos. (6-9)</t>
  </si>
  <si>
    <t>Plantear y solucionar problemas cotidianos que requieran hallar el área de cuerpos geometricos del entorno.</t>
  </si>
  <si>
    <t>I_1890883</t>
  </si>
  <si>
    <t>Clasifica los eventos aleatorios según los casos favorables en un mismo experimento.</t>
  </si>
  <si>
    <t>La capacidad para determinar eventos que  presentan la misma probabilidad a partir de la representación tabular de la información en tablas de doble entrada.</t>
  </si>
  <si>
    <t>Calculo probabilidad de eventos simples usando métodos diversos (listados, diagramas de árbol,
técnicas de conteo)..eo).</t>
  </si>
  <si>
    <t>Encuentra el número de posibles resultados de experimentos aleatorios, con reemplazo y sin reemplazo, usando técnicas de conteo adecuadas, y argumenta la selección realizada en el contexto de la situación abordada. Encuentra la probabilidad de eventos aleatorios compuestos. (11-9)</t>
  </si>
  <si>
    <t>Utilizando monedas, dados se realizan ejercicios aplicando la formula para hallar la probabilidad de los eventos que se dan.</t>
  </si>
  <si>
    <t>I_1890619</t>
  </si>
  <si>
    <t>La capacidad para usar el promedio de manera critica en la comprensión de datos dadas medidas de centralización.</t>
  </si>
  <si>
    <t>Interpreto y utilizo conceptos de media, mediana y moda y explicito sus diferencias en distribuciones de distinta dispersión y asimetría.</t>
  </si>
  <si>
    <t>Propone un diseño estadístico adecuado para resolver una pregunta que indaga por la comparación sobre las distribuciones de dos grupos de datos, para lo cual usa comprensivamente diagramas de caja, medidas de tendencia central, de variación y de localización. (10-9)</t>
  </si>
  <si>
    <t>En el taller de repaso del segundo trimestre Agosto 1, se reforzo las medidas de tendencia central. Y se vuelve a reforzar en el taller de repaso del tercer trimestre.</t>
  </si>
  <si>
    <t>I_1890496</t>
  </si>
  <si>
    <t>Usa diferentes propiedades y estrategias de solución de las ecuaciones cuadráticas en contextos matemáticos o aplicados.</t>
  </si>
  <si>
    <t>La capacidad para resolver ecuaciones cuadráticas en un contexto aplicado.</t>
  </si>
  <si>
    <t>Modelo situaciones de variación con funciones polinomicas.</t>
  </si>
  <si>
    <t>Utiliza expresiones numéricas, algebraicas o gráficas para hacer descripciones de situaciones concretas y tomar decisiones con base en su interpretación. (8-9)</t>
  </si>
  <si>
    <t>Reforzar los casos de factorización necesarios para resolver las funciones cuadráticas.</t>
  </si>
  <si>
    <t>I_1890704</t>
  </si>
  <si>
    <t>Caracteriza las graficas de las funciones lineales, cuadraticas y exponenciales según las ecuaciones que las representan.</t>
  </si>
  <si>
    <t>La capacidad para hallar parejas ordenadas que pertenecen a la gráfica de una función de la
forma y = ax2 + bx + c.</t>
  </si>
  <si>
    <t>Identificar las diferentes situaciones y realizar un taller donde se puedan aclarar las dudas que hay.</t>
  </si>
  <si>
    <t>I_1890645</t>
  </si>
  <si>
    <t>Usa diferentes metodos de resolución de ecuaciones lineales y sistemas de ecuaciones</t>
  </si>
  <si>
    <t>La capacidad para solucionar una situación en un contexto real, usando las ecuaciones cuadraticas.</t>
  </si>
  <si>
    <t>Realizar ejercicios en el tablero y cuaderno utilizando las ecuaciones lineales.</t>
  </si>
  <si>
    <t>I_1890868</t>
  </si>
  <si>
    <t>La capacidad para señalar el conjunto de datos asociado a un promedio dado.</t>
  </si>
  <si>
    <t>Interpreto y utilizo conceptos de media, mediana y moda y explicito sus diferencias en distribuciones
de distinta dispersión y asimetría.</t>
  </si>
  <si>
    <t>Propone un diseño estadístico adecuado para resolver una pregunta que indaga por la comparación sobre las distribuciones de dos grupos de datos, para lo cual usa  comprensivamente diagramas de caja, medidas de tendencia central, de variación y de localización. (10-9)</t>
  </si>
  <si>
    <t>Hacer encuestas con los compañeros y luego hallar las medidas de tendencia central.</t>
  </si>
  <si>
    <t>I_1890302</t>
  </si>
  <si>
    <t>Identifica propiedades de las gráficas de las funciones lineales, cuadráticas y exponenciales.</t>
  </si>
  <si>
    <t>La capacidad para reconocer el significado de los parámetros de una función lineal en relación
con el fenómeno que representa.</t>
  </si>
  <si>
    <t>Identifico la relación entre los cambios en los parámetros de la representación algebraica de
una familia de funciones y los cambios en las gráficas que las representan.</t>
  </si>
  <si>
    <t>Propone y desarrolla expresiones algebraicas en el conjunto de los numeros reales y utiliza las propiedades de la igualdad y de orden para determinar el conjunto solucion de relaciones entre tales expresiones.</t>
  </si>
  <si>
    <t>Representacion de situaciones cotidianas a traves de las graficas lineales.</t>
  </si>
  <si>
    <t>Conjetura sobre las propiedades de los objetos bidimensionales y tridimensionales relacionadas con sus atributos mensurables y de posición.</t>
  </si>
  <si>
    <t>I_1725979</t>
  </si>
  <si>
    <t>Toma decisiones a partir de la comparación del nivel de posibilidad de un evento simple.</t>
  </si>
  <si>
    <t>La capacidad para comparar la medida de probabilidad de eventos aleatorios.</t>
  </si>
  <si>
    <t>Uso conceptos básicos de probabilidad (espacio muestral, evento, independencia, etc.).</t>
  </si>
  <si>
    <t>Encuentra el número de posibles resultados de experimentos aleatorios, con reemplazo y sin reemplazo, usando técnicas de conteo adecuadas, y argumenta la selección realizada en el contexto de la situación abordada.</t>
  </si>
  <si>
    <t>Realizar ejercicios en grupo de a dos estudiantes para aclarar dudas.</t>
  </si>
  <si>
    <t>I_1890729</t>
  </si>
  <si>
    <t>Calcula la probabilidad de eventos simples usando diferentes estrategias de conteos elementales
(árboles, listas, combinaciones y permutaciones)</t>
  </si>
  <si>
    <t>La capacidad para identificar la representación gráfica que representa el espacio muestral de un
evento aleatorio.</t>
  </si>
  <si>
    <t>I_1142383</t>
  </si>
  <si>
    <t>La capacidad para identificar el intervalo de crecimiento en una función cuadrática.</t>
  </si>
  <si>
    <t>Analizo en representaciones gráficas cartesianas los comportamientos de cambio de funciones
específicas pertenecientes a familias de funciones polinómicas, racionales, exponenciales y
logarítmicas.</t>
  </si>
  <si>
    <t>Plantear y solucionar problemas cotidianos que involucren funciones y ecuaciones cuadraticas.</t>
  </si>
  <si>
    <t>I_1890810</t>
  </si>
  <si>
    <t>Establece relaciones de paralelismo o perpendicularidad entre segmentos.</t>
  </si>
  <si>
    <t>La capacidad para reconocer características de paralelismo y perpendicularidad en figuras planas.</t>
  </si>
  <si>
    <t>Uso representaciones geométricas para resolver y formular problemas en las matemáticas y en
otras disciplinas.</t>
  </si>
  <si>
    <t>Identifica y utiliza relaciones entre el volumen y la capacidad de algunos cuerpos redondos, con referencia a las situaciones escolares y extraescolares.</t>
  </si>
  <si>
    <t>Hacer consulta de las diferentes figuras planas y luego socializar con los compañeros.</t>
  </si>
  <si>
    <t>I_1725944</t>
  </si>
  <si>
    <t>Calcula la probabilidad de eventos simples usando diferentes estrategias de conteos elementales
(árboles, listas, combinaciones y permutaciones).</t>
  </si>
  <si>
    <t>La capacidad para encontrar la probabilidad de un evento simple.</t>
  </si>
  <si>
    <t>Calculo probabilidad de eventos simples usando métodos diversos (listados, diagramas de árbol,
técnicas de conteo).</t>
  </si>
  <si>
    <t>Utilizando monedas, dados, se realizan ejercicios  para hallar  los eventos que se originar de los lanzamientos que se hagan.</t>
  </si>
  <si>
    <t>I_1124057</t>
  </si>
  <si>
    <t>La capacidad para elegir una unidad de medida adecuada para determinar el volumen de un
sólido.</t>
  </si>
  <si>
    <t>Justifico la pertinencia de utilizar unidades de medida estandarizadas en situaciones tomadas de
distintas ciencias.</t>
  </si>
  <si>
    <t>Teniendo en cuenta el plano cartesiano con ayuda del tablero realizar las diferentes rotaciones de las figuras dadas.</t>
  </si>
  <si>
    <t>I_1890849</t>
  </si>
  <si>
    <t>La capacidad para relacionar información numérica presentada gráficamente y establecer un
orden.</t>
  </si>
  <si>
    <t>Utilizo números reales en sus diferentes representaciones y en diversos contextos.</t>
  </si>
  <si>
    <t>Reforzar las operaciones básicas con los números reales para la aplicación en las diferentes situaciones cotidianas.</t>
  </si>
  <si>
    <t>I_1890653</t>
  </si>
  <si>
    <t>La capacidad para determinar, a partir de las características en objetos tridimensionales, la
magnitud respectiva que permite hallar la superficie que cumple una condición particular.</t>
  </si>
  <si>
    <t>Reconozco en los objetos propiedades o atributos que se puedan medir (longitud, área, volumen,
capacidad, peso y masa) y, en los eventos, su duración.</t>
  </si>
  <si>
    <t>Identifica y utiliza relaciones entre el volumen y la capacidad de algunos cuerpos redondos (cilindro, cono y esfera) con referencia a las situaciones escolares y extraescolares.</t>
  </si>
  <si>
    <t>Realizar trabajos practicos como medida del salón de clase para hallar el área.</t>
  </si>
  <si>
    <t>Contrasta las equivalencias entre diferentes registros de relaciones de variación entre variables.</t>
  </si>
  <si>
    <t>I_1890916</t>
  </si>
  <si>
    <t>Usa la moda o la mediana para interpretar el comportamiento de un conjunto de datos de acuerdo
con el ordenamiento de estos.</t>
  </si>
  <si>
    <t>La capacidad para determinar la mayor frecuencia en un conjunto de datos a partir de dos tablas
de valores.</t>
  </si>
  <si>
    <t>I_1369112</t>
  </si>
  <si>
    <t>Calcula áreas y volúmenes de formas comunes cuando las fórmulas para ello se ofrecen en la
situación.</t>
  </si>
  <si>
    <t>La capacidad para encontrar el área de una figura plana a partir de su descomposición en
triángulos.</t>
  </si>
  <si>
    <t>Generalizo procedimientos de cálculo válidos para encontrar el área de regiones planas y el
volumen de sólidos.</t>
  </si>
  <si>
    <t>I_1890699</t>
  </si>
  <si>
    <t>Usa aproximaciones lineales o relaciones lineales en situaciones en las cuales las magnitudes están relacionadas.</t>
  </si>
  <si>
    <t>La capacidad para describir el comportamiento de una variable que depende de otra, a partir de su representación gráfica.</t>
  </si>
  <si>
    <t>Propone relaciones o modelos funcionales entre variables e identifica y analiza propiedades de covariación entre variables, en contextos numéricos, geométricos y cotidianos y las representa mediante gráficas (cartesianas de puntos, continuas, formadas por segmentos</t>
  </si>
  <si>
    <t>mediamnte la funion lineal iidentificar las variables dependientesd y dependientes, utilizando grafgicos y el plano cartesiano</t>
  </si>
  <si>
    <t>I_1360836</t>
  </si>
  <si>
    <t>Usa adecuadamente las propiedades de las operaciones, la proporcionalidad directa o inversa en situaciones en las cuales las magnitudes están relacionadas</t>
  </si>
  <si>
    <t>La capacidad para determinar términos de una sucesión, dado el punto de inicio y el patrón de cambio.</t>
  </si>
  <si>
    <t>Construye representaciones, argumentos y ejemplos de propiedades de los números racionales y no racionales</t>
  </si>
  <si>
    <t>Lo que realmente podemos determinar la regla de tres directa ae inversa, como se plica, resolvienbdo actividades para determinar su uso</t>
  </si>
  <si>
    <t>Recupera información literal expresada en fragmentos del texto.</t>
  </si>
  <si>
    <t>I_1885410</t>
  </si>
  <si>
    <t>La capacidad para identificar para qué se usa el conector o el marcador en el texto, qué tipo de relación se plantea entre los enunciados y la función del conector o marcador</t>
  </si>
  <si>
    <t>Analizo los aspectos textuales, conceptuales y formales de cada uno de los textos que leo</t>
  </si>
  <si>
    <t>Infiere múltiples sentidos en los textos que lee y los relaciona con los conceptos macro del texto y con sus contextos de producción y circulación.</t>
  </si>
  <si>
    <t xml:space="preserve"> Cuadernillo evaluar para avanzar, lecturas 1,2</t>
  </si>
  <si>
    <t>I_1885406</t>
  </si>
  <si>
    <t>La capacidad para resolver ambigüedades léxicas</t>
  </si>
  <si>
    <t>Analizo los aspectos textuales, conceptuales y formales de cada uno de los textos que leo.</t>
  </si>
  <si>
    <t xml:space="preserve">    Actividad 1 para analizar aspectos textuales</t>
  </si>
  <si>
    <t>Comprende el sentido local y global del texto mediante inferencias de información implícita.</t>
  </si>
  <si>
    <t>I_1887494</t>
  </si>
  <si>
    <t>Identifica el contenido de cada parte funcional del texto</t>
  </si>
  <si>
    <t>La capacidad para abstraer el tema y sintetizar el contenido global para construir la macrofabula.</t>
  </si>
  <si>
    <t>Comprendo el sentido global de cada uno de los textos que leo, la intención de quien lo produce y las características del contexto en el que se produce.</t>
  </si>
  <si>
    <t>Compone diferentes tipos de texto atendiendo a las características de sus ámbitos de uso: privado/público o cotidiano/científico.</t>
  </si>
  <si>
    <t>I_1887572</t>
  </si>
  <si>
    <t>Reconoce significados, resúmenes, análisis y paráfrasis apropiados de un texto</t>
  </si>
  <si>
    <t>La capacidad para inferir el contenido de una oración para darle sentido dentro del contexto en el que aparece.</t>
  </si>
  <si>
    <t>• Reconozco las características de los diversos tipos de texto que leo. • Propongo hipótesis de interpretación para cada uno de los tipos de texto que he leído.</t>
  </si>
  <si>
    <t>Reconoce en las producciones literarias como cuentos, relatos cortos, fábulas y novelas, aspectos referidos a la estructura formal del género y a la identidad cultural que recrea.</t>
  </si>
  <si>
    <t>I_1887487</t>
  </si>
  <si>
    <t>La capacidad para diferenciar el tiempo de la narración del tiempo de los hechos narrados. Así mismo, se evalúa la competencia para reconocer el orden temporal en el que ocurren las acciones o hechos en una narración e identificar cuándo ocurre un evento y en qué lugar ocurre. También se evalúa la capacidad para diferenciar el tiempo de la narración del tiempo en el que ocurren o se suceden las acciones</t>
  </si>
  <si>
    <t>• Caracterizo los textos de acuerdo con la intención comunicativa de quien los produce. • Comprendo el sentido global de cada uno de los textos que leo, la intención de quien lo produce y las características del contexto en el que se produce</t>
  </si>
  <si>
    <t>I_1887441</t>
  </si>
  <si>
    <t>Distingue las relaciones entre las personas (o personajes) que desempeñan un papel en una argumentación o una narración (voces)</t>
  </si>
  <si>
    <t>La capacidad para identificar los personajes: agentes o participantes cuyas acciones son centrales en el desarrollo de una secuencia narrativa y no se presentan como personajes de manera explícita.</t>
  </si>
  <si>
    <t>I_1887437</t>
  </si>
  <si>
    <t>La capacidad para reconocer actos de habla directos. Se pretende evaluar la capacidad par reconocer la intención de un enunciador al hacer un enunciado concreto: saber si se da orden a un subordinado, un consejo a un amigo, etc. Es decir, se entiende por intención el propósito de hacer un acto de habla directo</t>
  </si>
  <si>
    <t>Relaciono la forma y el contenido de los textos que leo y muestro cómo se influyen mutuamente</t>
  </si>
  <si>
    <t>I_1887505</t>
  </si>
  <si>
    <t>La capacidad de reconocer oraciones o fragmentos con un significado equivalente</t>
  </si>
  <si>
    <t xml:space="preserve"> Análisis lecturas del cuadernillo evaluar para avanzar.</t>
  </si>
  <si>
    <t>I_1887456</t>
  </si>
  <si>
    <t>La capacidad para abstraer el tema y sintetizar el contenido global del texto para construir la macrofabula</t>
  </si>
  <si>
    <t>I_1887568</t>
  </si>
  <si>
    <t>La capacidad para abstraer el tema y sintetizar el contenido global del texto que permita construir la macrofabula.</t>
  </si>
  <si>
    <t>Asume una posición crítica sobre el texto mediante la evaluación de su forma y contenido.</t>
  </si>
  <si>
    <t>I_1887598</t>
  </si>
  <si>
    <t>La capacidad para deducir un enunciado simple no explícito en el texto a partir de lo que se dice explícitamente en este y la comprensión de las implicaciones de un texto o de una de sus partes.</t>
  </si>
  <si>
    <t>I_1885444</t>
  </si>
  <si>
    <t>Caracterizo los textos de acuerdo con la intención comunicativa de quien los produce.</t>
  </si>
  <si>
    <t>I_1885424</t>
  </si>
  <si>
    <t>La habilidad para extraer información (datos) sobre motivos, causas y efectos, a partir de huellas textuales explícitas, así como la habilidad para ubicar y seleccionar la información adecuada para resolver un problema planteado en el texto.</t>
  </si>
  <si>
    <t>I_1885438</t>
  </si>
  <si>
    <t>La capacidad para identificar las acciones descritas en un texto de secuencia narrativa (cuento, relato, noticia, fábula, etc.) y el modo como suceden.</t>
  </si>
  <si>
    <t>Infiero otros sentidos en cada uno de los textos que leo, relacionándolos con su sentido global y con el contexto en el cual se han producido, reconociendo rasgos sociológicos, ideológicos, científicos y culturales</t>
  </si>
  <si>
    <t>Relaciona las manifestaciones artísticas con las comunidades y culturas en las que se producen.</t>
  </si>
  <si>
    <t>I_1887525</t>
  </si>
  <si>
    <t>Infiere estrategias discursivas del texto</t>
  </si>
  <si>
    <t>La habilidad del lector para captar la estrategia global del un autor al presentar una idea</t>
  </si>
  <si>
    <t>• Analizo los aspectos textuales, conceptuales y formales de cada uno de los textos que leo. • Caracterizo los textos de acuerdo con la intención comunicativa de quien los produce.</t>
  </si>
  <si>
    <t>I_1887518</t>
  </si>
  <si>
    <t>La capacidad para entender el propósito general del texto o del autor y establecer el enunciatario 
(posible audiencia) a quien va dirigido.</t>
  </si>
  <si>
    <t>• Analizo los aspectos textuales, conceptuales y formales de cada uno de los textos que leo. • Caracterizo los textos de acuerdo con la intención comunicativa de quien los produce</t>
  </si>
  <si>
    <t>I_1887588</t>
  </si>
  <si>
    <t>a capacidad para inferir el contenido de una oración y darle sentido dentro del contexto en el que aparece.</t>
  </si>
  <si>
    <t>• Reconozco las características de los diversos tipos de texto que leo. • Propongo hipótesis de interpretación para cada uno de los tipos de texto que he leído</t>
  </si>
  <si>
    <t>Reconoce en las producciones literarias como cuentos, relatos cortos, fábulas y novelas, aspectos referidos a la estructura formal del género y a la identidad cultural que recrea</t>
  </si>
  <si>
    <t>I_1887465</t>
  </si>
  <si>
    <t>La capacidad para deducir un enunciado simple no explícito en el texto a partir de lo que se indica explícitamente en este, así como la comprensión de las implicaciones de un texto o de una de sus partes.</t>
  </si>
  <si>
    <t>Cuadernillo evaluar para avanzar</t>
  </si>
  <si>
    <t>I_1889857</t>
  </si>
  <si>
    <t>I_1887471</t>
  </si>
  <si>
    <t>Las opciones B y C, empinada y levantada, tienen un significado similar al de erguida, esto es, no son antónimos. La opción D, brillante hace parte del campo semántico de erguido, pero tienen significados diferentes</t>
  </si>
  <si>
    <t>Infiero otros sentidos en cada uno de los textos que leo, relacionándolos con su sentido global y con el contexto en el cual se han producido, reconociendo rasgos sociológicos, ideológicos, científicos y culturales.</t>
  </si>
  <si>
    <t xml:space="preserve"> ACtividad los dos reyes y los dos laberintos</t>
  </si>
  <si>
    <t>I_1892023</t>
  </si>
  <si>
    <t>Esta pregunta evalúa si los estudiantes pueden establecer la función de una parte de un sistema mediante la explicación en un modelo.</t>
  </si>
  <si>
    <t>Explico la variabilidad en las poblaciones
y la diversidad biológica como consecuencia de estrategias de reproducción,
cambios genéticos y selección natural.</t>
  </si>
  <si>
    <t>Analiza la reproducción (asexual, sexual) de distintos grupos de seres vivos y su importancia para la preservación de la vida en el planeta</t>
  </si>
  <si>
    <t>Consulta e identifica las especies nativas del municipio con el fin de promover su conservacion</t>
  </si>
  <si>
    <t>I_1892090</t>
  </si>
  <si>
    <t>Esta pregunta evalúa si los estudiantes pueden explicar cómo funciona una tecnología y el papel
de una de sus partes.</t>
  </si>
  <si>
    <t>Establezco relaciones entre frecuencia,
amplitud, velocidad de propagación y longitud de onda en diversos tipos de ondas
Mecánicas.</t>
  </si>
  <si>
    <t>Formulo preguntas tipo pruebas saber para constatar los avaces tecnologicos y su y su interaccion en la vida del hombre.</t>
  </si>
  <si>
    <t>I_1892104</t>
  </si>
  <si>
    <t>Esta pregunta evalúa si los estudiantes pueden determinar qué pregunta puede contestarse a partir de una información dada.</t>
  </si>
  <si>
    <t>Organizo previamente las ideas que deseo exponer y me documento para sustentarlas.</t>
  </si>
  <si>
    <t>I_1891959</t>
  </si>
  <si>
    <t>Establece relaciones entre las variables que definen la dinámica de un sistema o las partes de una
estructura, para hacer inferencias.</t>
  </si>
  <si>
    <t>Esta pregunta evalúa si los estudiantes pueden reconocer las acciones necesarias para disminuir la problemática ambiental descrita.</t>
  </si>
  <si>
    <t>Busco información en diferentes fuentes</t>
  </si>
  <si>
    <t>Analiza cuestiones ambientales actuales, como el calentamiento global, contaminación, tala de bosques y minería, desde una visión sistémica (económico, social, ambiental y cultural</t>
  </si>
  <si>
    <t>Formulo preguntas tipo pruebas saber .</t>
  </si>
  <si>
    <t>I_1891968</t>
  </si>
  <si>
    <t>Esta pregunta evalúa si los estudiantes pueden identificar lo que se debe hacer en una situación problemática planteada.</t>
  </si>
  <si>
    <t>Evalúo el potencial de los recursos naturales, la forma como se han utilizado en desarrollos tecnológicos y las consecuencias de la acción del ser humano sobre ellos</t>
  </si>
  <si>
    <t>Comprende que la acidez y la basicidad son propiedades químicas de algunas sustancias y las relaciona con su importancia biológica y su uso cotidiano e industrial.</t>
  </si>
  <si>
    <t>Consulta propiedades fisico-quimica de la materia</t>
  </si>
  <si>
    <t>I_1892111</t>
  </si>
  <si>
    <t>Esta pregunta evalúa si los estudiantes pueden explicar cómo un cambio de temperatura en la atmósfera puede modificar su dinámica.</t>
  </si>
  <si>
    <t>Explico condiciones de cambio y conservación en diversos sistemas, teniendo en cuenta transferencia y transporte de energía y su interacción con la materia.</t>
  </si>
  <si>
    <t>Analiza procesos de contaminación ambiental a nivel del planeta</t>
  </si>
  <si>
    <t>Describe la forma como se produce el calentamiento global y las posibles consecuencias para el planeta</t>
  </si>
  <si>
    <t>I_1891982</t>
  </si>
  <si>
    <t>Esta pregunta evalúa si los estudiantes pueden explicar las funciones de uno de los componentes descritos en la situación que se plantea.</t>
  </si>
  <si>
    <t>Establezco relaciones entre las características macroscópicas y microscópicas de la materia y las propiedades físicas y químicas de las sustancias que la constituyen</t>
  </si>
  <si>
    <t>Comprende que la temperatura (T) y la presión (P) influyen en algunas propiedades fisicoquímicas (solubilidad, viscosidad, densidad, puntos de ebullición y fusión) de las sustancias, y que estas pueden ser aprovechadas en las técnicas de separación de mezclas</t>
  </si>
  <si>
    <t>Realiza un proceso practico en el laboratorio de destilación para separar mezclas</t>
  </si>
  <si>
    <t>I_1891975</t>
  </si>
  <si>
    <t>Explica fenómenos asociados a las ciencias naturales y situaciones o problemáticas ambientales a partir de las relaciones causales establecidas en las leyes, teorías, modelos y conceptos de las ciencias naturales y de la dimensión ambiental haciendo uso explícito de modelos icónicos</t>
  </si>
  <si>
    <t>Esta pregunta evalúa si los estudiantes pueden identificar lo que está sucediendo a partir de la descripción y el modelo presentado.</t>
  </si>
  <si>
    <t>Identifico condiciones de cambio y de transformación en propiedades de la materia</t>
  </si>
  <si>
    <t>Analiza propiedades de la materia proponiendo ejemplos para explicarlas</t>
  </si>
  <si>
    <t>I_1891994</t>
  </si>
  <si>
    <t>Esta pregunta evalúa si los estudiantes pueden identificar la evidencia que apoya la conclusión planteada.</t>
  </si>
  <si>
    <t>Comprende la clasificación de los materiales a partir de grupos de sustancias (elementos y compuestos) y mezclas (homogéneas y heterogéneas). Evidencias de aprendiza</t>
  </si>
  <si>
    <t>Prepara mezclas con el fin de identificar sus fases a través de la observación</t>
  </si>
  <si>
    <t>I_1892135</t>
  </si>
  <si>
    <t>Utiliza diversas formas de representación para comunicar los resultados y plantear conclusiones derivadas de una investigación científica, referida a contextos naturales y ambientales</t>
  </si>
  <si>
    <t>Esta pregunta evalúa si los estudiantes pueden determinar cuál es la tabla de datos o figura que corresponde con una descripción de los resultados experimentales.</t>
  </si>
  <si>
    <t>Explico condiciones de cambio y conservación en diversos sistemas, teniendo en cuenta transferencia y transporte de energía y su interacción con la materia</t>
  </si>
  <si>
    <t>Comprende que el movimiento de un cuerpo, en un marco de referencia inercial dado, se puede describir con gráficos y predecir por medio de expresiones matemáticas</t>
  </si>
  <si>
    <t>Realiza observaciones de movimientos, con el fin de registrar resultados en tablas o graficas</t>
  </si>
  <si>
    <t>I_1892120</t>
  </si>
  <si>
    <t>Esta pregunta evalúa si los estudiantes pueden determinar cómo deben ajustarse las variables y parámetros de un experimento.</t>
  </si>
  <si>
    <t>Reconozco y diferencio modelos para explicar la naturaleza y el comportamiento de la luz</t>
  </si>
  <si>
    <t>Comprende las propiedades y las transformaciones de la luz en un sistema o medio dado y la manera como se disipa en dicho medio.</t>
  </si>
  <si>
    <t>Propongo modelos para predecir los resultados de mis experimentos</t>
  </si>
  <si>
    <t>I_1892004</t>
  </si>
  <si>
    <t>Esta pregunta evalúa si los estudiantes pueden representar de manera correcta en una gráfica los datos obtenidos en una investigación.</t>
  </si>
  <si>
    <t>Registro mis observaciones y resultados utilizando esquemas, gráficos y tablas</t>
  </si>
  <si>
    <t>Comprende como varia la electronegatividad de un elemento químico a medida que aumenta el numero del grupo donde se encuentra ubicado</t>
  </si>
  <si>
    <t>Registra en gráficos o tablas los resultados de sus observaciones y conclusiones</t>
  </si>
  <si>
    <t>I_1892146</t>
  </si>
  <si>
    <t>Esta pregunta evalúa si los estudiantes pueden describir cómo se da el cambio entre los diferentes tipos de energía durante un proceso físico.</t>
  </si>
  <si>
    <t>Establezco relaciones entre las variables de estado en un sistema termodinámico para predecir cambios físicos y químicos y las expreso matemáticamente.</t>
  </si>
  <si>
    <t>I_1892175</t>
  </si>
  <si>
    <t>Esta pregunta evalúa si los estudiantes pueden establecer los criterios de selección natural de una especie en particular.</t>
  </si>
  <si>
    <t>Identifico la utilidad del ADN como herramienta de análisis genético</t>
  </si>
  <si>
    <t>Comprende la forma en que los principios genéticos mendelianos y post-mendelianos explican la herencia y el mejoramiento de las especies existentes</t>
  </si>
  <si>
    <t>Argumento las ventajas y desventajas de la manipulación genética</t>
  </si>
  <si>
    <t>I_1892046</t>
  </si>
  <si>
    <t>Esta pregunta evalúa si los estudiantes pueden establecer el modelo adecuado a partir de la descripción de una situación particular.</t>
  </si>
  <si>
    <t>Explico las funciones de los seres vivos a partir de las relaciones entre diferentes sistemas de órganos.</t>
  </si>
  <si>
    <t>Analiza relaciones entre sistemas de órganos (excretor, inmune, nervioso, endocrino, óseo y muscular) con los procesos de regulación de las funciones en los seres vivos</t>
  </si>
  <si>
    <t>Cuadros comparativos de órganos y sistemas</t>
  </si>
  <si>
    <t>I_1892181</t>
  </si>
  <si>
    <t>Evalúa y propone procedimientos experimentales apropiados para responder preguntas e hipótesis, según el fenómeno estudiado, en una situación problema referida a contextos naturales y ambientales</t>
  </si>
  <si>
    <t>Esta pregunta evalúa si los estudiantes pueden reconocer una parte de un diseño experimental que está errada y explicar el porqué.</t>
  </si>
  <si>
    <t>Explico la estructura de la célula y las funciones básicas de sus componentes</t>
  </si>
  <si>
    <t>Comprende algunas de las funciones básicas de la célula (transporte de membrana, obtención de energía y división celular) a partir del análisis de su estructura</t>
  </si>
  <si>
    <t>Analiza videos de la célula y sus funciones</t>
  </si>
  <si>
    <t>I_1892066</t>
  </si>
  <si>
    <t>Esta pregunta evalúa si los estudiantes pueden comprender las diferentes partes de un diseño experimental y qué función cumplen para plantear recomendaciones sobre este.</t>
  </si>
  <si>
    <t>Me ubico en el universo y en la Tierra e identifico características de la materia, fenómenos físicos y manifestaciones de la energía en el entorno.</t>
  </si>
  <si>
    <t>Consulta propiedades fisicoquímicas del suelo</t>
  </si>
  <si>
    <t>I_1892059</t>
  </si>
  <si>
    <t>Esta pregunta evalúa si los estudiantes pueden reconocer cuál es el diseño experimental más adecuado para resolver una problemática puntual.</t>
  </si>
  <si>
    <t>Identificó aplicaciones de algunos conocimientos sobre la herencia y la reproducción al mejoramiento de la calidad de vida de las poblaciones</t>
  </si>
  <si>
    <t>Realiza cruces mendelianos</t>
  </si>
  <si>
    <t>I_1892013</t>
  </si>
  <si>
    <t>Esta pregunta evalúa si los estudiantes pueden llegar a una conclusión a partir de las observaciones realizadas.</t>
  </si>
  <si>
    <t>Explico la diversidad biológica como consecuencia de cambios ambienta les, genéticos y de relaciones dinámicas dentro de los ecosistemas</t>
  </si>
  <si>
    <t>Indaga sobre problemas ambientales del planeta</t>
  </si>
  <si>
    <t>I_1892030</t>
  </si>
  <si>
    <t>Reconoce las leyes, teorías, modelos y conceptos que permiten realizar inferencias respecto a los fenómenos que ocurren en una situación problema</t>
  </si>
  <si>
    <t>Esta pregunta evalúa si los estudiantes pueden reconocer que las especies introducidas traen perjuicios a nuestros ecosistemas.</t>
  </si>
  <si>
    <t>Consulta sobre consecuencias de la contaminación ambiental</t>
  </si>
  <si>
    <t>Analiza y evalúa la intención, credibilidad, pertinencia y solidez de posiciones enmarcadas en asuntos ciudadanos, así como sus posibles impactos negativos.</t>
  </si>
  <si>
    <t>I_1888656</t>
  </si>
  <si>
    <t>Identifica prejuicios e intenciones de enunciados enmarcados en asuntos ciudadanos asi como sus posibles impactos negativos</t>
  </si>
  <si>
    <t>la capacidad para identificar prejuicios en enunciados enmarcados en asuntos ciudadanos</t>
  </si>
  <si>
    <t>identifico prejuicios estereotipos y emociones que me dificultan sentir empatia por algunos personas o grupos y exploro caminos para superarlos</t>
  </si>
  <si>
    <t xml:space="preserve">Entiendo la importancia de mantener expresiones y cuidado mutuo con los semejantes </t>
  </si>
  <si>
    <t xml:space="preserve">analisis de casos mediante ejercicios </t>
  </si>
  <si>
    <t>I_1888673</t>
  </si>
  <si>
    <t>evalua la solidez, credibilidad y pertinencia de posiciones enmarcadas en asuntos ciudadanos</t>
  </si>
  <si>
    <t>la capacidad para reconocer si una generalizacion acerca de un asunto ciudadano esta justificado</t>
  </si>
  <si>
    <t>comprendo los conceptos de prejuicio y estereotipos y su relacion con la exclusion , la discriminacion y la intolerancia a la diferencia</t>
  </si>
  <si>
    <t>mini poster sobre conceptos de prejuicio y estereotipos</t>
  </si>
  <si>
    <t>I_1892497</t>
  </si>
  <si>
    <t>la capacidad para reconocer el efecto negativo que un enunciado sobre un grupo de personas puede tener sobre estas u otras personas</t>
  </si>
  <si>
    <t>sensibilizacion en videos sobre discriminación</t>
  </si>
  <si>
    <t>I_1892502</t>
  </si>
  <si>
    <t>la capacidad para identificar cual es la consecuencia social esperada por quien emite un enunciado</t>
  </si>
  <si>
    <t>comprendo que las intenciones de la gente muchas veces son mejores de lo que yo inicialmente pensaba tambien veo que hay situaciones en las que alguien puede hacerme daño sin intencion</t>
  </si>
  <si>
    <t>identifico dilemas de la vida en los que distintos derechos o distintos valores entran en conflicto y nalizo posibles opciones de solución considerando aspectos positivos y negativos de cada una</t>
  </si>
  <si>
    <t xml:space="preserve">ejercicios tipo icfes analizando diferentes casos </t>
  </si>
  <si>
    <t>Conoce la Constitución y su función de enmarcar y regular las acciones de las personas y grupos en la sociedad.</t>
  </si>
  <si>
    <t>I_1888696</t>
  </si>
  <si>
    <t>conoce los derechos fundamentales consagrados en la constitución</t>
  </si>
  <si>
    <t>la capacidad para reconocer en una situacion concreta si esta vulnerando o protegiendo el derecho de todas las personas a la igualdad sin importar su sexo, genero, orientación sexual, pertenencia étnica o cultural entre otros</t>
  </si>
  <si>
    <t>contribuyo de manera constructiva a la convivencia en mi medio escolar y en mi comunidad (barrio o vereda)</t>
  </si>
  <si>
    <t>comprendo las caracterisitcas del estado de dercho y dl estado social de derecho y su importancia para garantizar los derechos ciudadanos</t>
  </si>
  <si>
    <t>taller de constitución</t>
  </si>
  <si>
    <t>Conoce los mecanismos que los ciudadanos tienen a su disposición para la participación democrática y para garantizar la protección de sus derechos.</t>
  </si>
  <si>
    <t>I_1888626</t>
  </si>
  <si>
    <t>reconoce situaciones en las que e refiere formas alternativas de participación ciudadana en diferentes niveles (familiar, escolar, municipal)</t>
  </si>
  <si>
    <t>la capacidad para reconocer aquellas situaciones en las cuales se respeta el principio constitucional de protección al derecho a la protesta en diferentes niveles (escolar, local, municipal, nacional)</t>
  </si>
  <si>
    <t>conozco y se usar los mecanismos de participacion estudiantil de mi medio escolar</t>
  </si>
  <si>
    <t>conozco , analizo  y uso los mecanismos de participación ciudadana</t>
  </si>
  <si>
    <t>I_1892522</t>
  </si>
  <si>
    <t xml:space="preserve">conoce la organización del estado y las funciones básicas de las ramas del poder </t>
  </si>
  <si>
    <t>la capacidad para reconocer en una situación concreta a cual de las tres ramas del poder publico le corresponde intervenir, de acuerdo con sus funciones</t>
  </si>
  <si>
    <t>comprendo las caracterisitcas del estado de derecho y del estado social de derecho y su importancia para garantizar los derechos ciudadanos</t>
  </si>
  <si>
    <t>frisos sobre la organización del estado</t>
  </si>
  <si>
    <t>I_1888602</t>
  </si>
  <si>
    <t>conoce los mecanismos de participación democratica en los diferentes niveles gubernamentales (escolar,municipal,departamental y acional</t>
  </si>
  <si>
    <t>la habilidad para reconocer en una situacion concreta que funciones le corresponde cumplir a cada uno de los diferente miembros y estamentos del gobierno escolar</t>
  </si>
  <si>
    <t>conozco las funciones del gobierno escolar y el manual de convivencia</t>
  </si>
  <si>
    <t>comprendo que los mecanismos de participaciónpermiten decisiones y aunque no este de acuerdo con ellas se que me rigen</t>
  </si>
  <si>
    <t>I_1888619</t>
  </si>
  <si>
    <t>reconoce la funcion de las figuras de autoridad en diferentes niveles (familiar, escolar, municipal, departamental y nacional) y el alcance de su autoridad</t>
  </si>
  <si>
    <t>la capacidad para reconocer en una situación concreta la instancia a la que se puede recurrir para hacer valer sus derechos o los de sus pares en contextos escolares</t>
  </si>
  <si>
    <t>video sobre figuras de autoridad</t>
  </si>
  <si>
    <t>I_1888721</t>
  </si>
  <si>
    <t>la capacidad para reconocer en una situación concreta que los derechos de los niños prevalecen sobre lo de los demás</t>
  </si>
  <si>
    <t>conozco los derechos fundamentales de los niños y las niñas a tener nombre, nacionalidad, familia, cuidado , amor, salud, educación, recreación, alimentación y libre expresión</t>
  </si>
  <si>
    <t>conozco y respeto los derechos d aquellos grupos a los que historicamente se les ha vulnerado (mujeres, grupos etnicosetc)</t>
  </si>
  <si>
    <t>se realizo en la semana de la convivencia</t>
  </si>
  <si>
    <t>Reconoce la existencia de diferentes perspectivas y las analiza.</t>
  </si>
  <si>
    <t>I_1888738</t>
  </si>
  <si>
    <t>reconoce y compara las posiciones o intereses de las partes presentes en una situación y puede identificar la exstencia de un  conflicto</t>
  </si>
  <si>
    <t>la capacidad para identificar semejanzas entre los puntos de vista de dos partes sobre una misma situación conflictiva</t>
  </si>
  <si>
    <t>identifico las necesidades y los puntos de vista de personas o grupos en una situación de conflicto en la que no estoy involucrado</t>
  </si>
  <si>
    <t>identifico los sentimientos, necesidades y puntos de vista de quellos a los que se les ha violado derechos civiles y politicos y propongo acciones no violentas para impedirlo</t>
  </si>
  <si>
    <t>I_1892518</t>
  </si>
  <si>
    <t>reconoce que las diferentes concepciones y roles sociales determinan diferentes posiciones y comportamientos</t>
  </si>
  <si>
    <t xml:space="preserve">la capacidad para reconocer cual es la mejor explicación que permite dar cuenta de diferencias de comportamiento de una misma persona en situaciones en las que ocupa diferentes roles sociales </t>
  </si>
  <si>
    <t>identifico y analizo dilemas de la vida en los que los valores de distintas culturas o grupos sociales entran en conflicto y exploro distintas opciones de solución, considerando sus aspectos positivos y negativos</t>
  </si>
  <si>
    <t>argumento y debato sobre dilemas de la vida cotidiana en los que distintos derechos o distintos valores entran en conflicto</t>
  </si>
  <si>
    <t xml:space="preserve">mini poster sobre el concepto de dilemas </t>
  </si>
  <si>
    <t>I_1888707</t>
  </si>
  <si>
    <t>la capacidad para identificar en una situación problemática, un conflicto entre los intereses de las partes involucradas</t>
  </si>
  <si>
    <t>identifico la necesidades y los puntos de vista de personas o grupos en una situación de conflicto en la que no estoy involucrado ( en un problema, escucho a cada cual para entender sus opiniones)</t>
  </si>
  <si>
    <t xml:space="preserve">preveo las consecuencias a corto y largo plazo de mis acciones y evito aquellas que pueden causarme sufrimiento o haerselo a otras personascercanas o lejanas </t>
  </si>
  <si>
    <t>se realizo en la semana de la convivencia (pactos de aula)</t>
  </si>
  <si>
    <t>I_1888687</t>
  </si>
  <si>
    <t>establece relaciones entre perspectivas presentes en un conflicto y propuestas de solución</t>
  </si>
  <si>
    <t>la capacidad para identificar semejanzas entre los puntos de vista de dos partes sobre una misma problemática social</t>
  </si>
  <si>
    <t>preveo las consecuencias a corto y largo plazo de mis acciones y evito aquellas que pueden causarme sufrimiento o haerselo a otras personascercanas o lejanas</t>
  </si>
  <si>
    <t>I_1892488</t>
  </si>
  <si>
    <t>la capacidad para identificar la propuesta de solución  a un conflicto que má se ajusta a los interes de una o más partes involucradas</t>
  </si>
  <si>
    <t>Comprende que las problemáticas sociales y sus soluciones involucran distintos aspectos  y reconoce relaciones entre estos.</t>
  </si>
  <si>
    <t>I_1888647</t>
  </si>
  <si>
    <t>analiza efectos de decisiones en distintos aspectos de una situación problemática</t>
  </si>
  <si>
    <t>la capacidad para reconocer, dada una propuesta de solución para un problema en un contexto especifico en que condiciones esa solución también podria implementarse con éxito en otros contextos</t>
  </si>
  <si>
    <t>analizo criticamente y debato con argumentos y evidencias sobre hechos ocurridos a nivel local, nacional, y mundial y comprendo las consecuencias que estos pueden tener sobre mi propia vida</t>
  </si>
  <si>
    <t>I_1888745</t>
  </si>
  <si>
    <t>establece relaciones entre aspectos de una situación problemática</t>
  </si>
  <si>
    <t>la capacidad para identificar en una situación concreta que circunstancias da lugar a un conflicto</t>
  </si>
  <si>
    <t>construyo una posición critica frente a las situaciones  de discriminación y exclusión social que resultan de las relaciones desiguales entre personas, culturas y naciones</t>
  </si>
  <si>
    <t>I_1888712</t>
  </si>
  <si>
    <t>la capacidad para identificar en una situación problemática cuales aspectos (economicos, sociales, ambientales,culturales entre otros) estan en conflicto o se refuerzan entre si</t>
  </si>
  <si>
    <t>identifico dilemas de la vida en los que distintos derechos o distintos valores entran en conflicto y analizo posibles opciones de solucion, considerando los aspectos positivos y negativos de cada una. (estoy en un dilema entre la ley y la lealtad: mi amigo me confeso algo y yo no se si contar o no)</t>
  </si>
  <si>
    <t>realizar una pequeña entrevista sobre diferentes dilemas de la vida y analizar los resultados</t>
  </si>
  <si>
    <t>I_1888662</t>
  </si>
  <si>
    <t xml:space="preserve">se realizo en la semana de la convivencia </t>
  </si>
  <si>
    <t>I_1888638</t>
  </si>
  <si>
    <t>la capacidad para reconocer dadas varias soluciones a una situación problemática si una de ellas obstaculiza o favorece la efectividad de otra</t>
  </si>
  <si>
    <t>preveo las consecuencoas que pueden tener sobe mi y sobre los demas las diveras alternativas de acción propuestas frente a una decision colectiva</t>
  </si>
  <si>
    <t>juego de roles</t>
  </si>
  <si>
    <t>Item</t>
  </si>
  <si>
    <t>Inglés</t>
  </si>
  <si>
    <t>No aplica afirmación</t>
  </si>
  <si>
    <t>I_0992461</t>
  </si>
  <si>
    <t>no aplica</t>
  </si>
  <si>
    <t>Evalúa el conocimiento gramatical en la lengua inglesa.</t>
  </si>
  <si>
    <t>esta parte evalúa la
capacidad para reconocer los elementos de enlace de un texto oral (o escrito) para identificar su secuencia y comprender relaciones de adición, contraste, orden temporal y espacial y causa-efecto entre enunciados sencillos</t>
  </si>
  <si>
    <t>Identifica el propósito, las partes y tipo de textos en una
lectura o audio cortos y los comparte con sus compañeros.</t>
  </si>
  <si>
    <t>estrategias de lectura en las actividades a lo largo del periodo.</t>
  </si>
  <si>
    <t>I_0992529</t>
  </si>
  <si>
    <t>esta parte evalúa la
capacidad para reconocer los elementos de enlace de un texto oral (o escrito)
para identificar su secuencia y comprender relaciones de adición, contraste,
orden temporal y espacial y causa-efecto entre enunciados sencillos</t>
  </si>
  <si>
    <t>Identifica el propósito, las partes y tipo de textos en una lectura o audio cortos y los comparte con sus compañeros.</t>
  </si>
  <si>
    <t>introducir actividades cuya evaluación implique el uso de lecturas en situaciones reales que motiven el uso del lenguaje.</t>
  </si>
  <si>
    <t>I_0992487</t>
  </si>
  <si>
    <t>esta parte evalúa la capacidad para reconocer los elementos de enlace de un texto oral (o escrito) para identificar su secuencia y comprender relaciones de adición, contraste,orden temporal y espacial y causa-efecto entre enunciados sencillos</t>
  </si>
  <si>
    <t>realización de pequeños textos tales como mensajes cortos, cartas, postales o pequeñas reseñas.</t>
  </si>
  <si>
    <t>I_0992511</t>
  </si>
  <si>
    <t>realizar actividades de lectura y comprensión donde el estudiante haga una breve exposición de lo que comprendió luego de la lectura.</t>
  </si>
  <si>
    <t>I_0992479</t>
  </si>
  <si>
    <t>esta parte evalúa la
capacidad para reconocer los elementos de enlace de un texto oral (o escrito) para identificar su secuencia y comprender relaciones de adición, contraste, orden temporal y espacial y causa-efecto entre enunciados sencillos.</t>
  </si>
  <si>
    <t>escribir lo que se ha comprendido luego de oir un audio corto.</t>
  </si>
  <si>
    <t>I_0869156</t>
  </si>
  <si>
    <t>Evalúa el conocimiento pragmático y sociolingüístico en lengua inglesa.</t>
  </si>
  <si>
    <t>Intercambia información sobre temas del entorno escolar y de interés general en una conversación.</t>
  </si>
  <si>
    <t>realizar pequeños diálogos sobre situaciones cotidianas usando estructuras pre aprendidas.</t>
  </si>
  <si>
    <t>I_0992453</t>
  </si>
  <si>
    <t>uso de formatos donde se deba completar con información específica (cartas, emails, hoja de vida, etc)</t>
  </si>
  <si>
    <t>I_0834549</t>
  </si>
  <si>
    <t>E</t>
  </si>
  <si>
    <t>ndaga por el conocimiento del vocabulario de los colores en inglés.</t>
  </si>
  <si>
    <t>esta parte evalúa la capacidad para hacer descripciones sencillas sobre diversos asuntos cotidianos del entorno.</t>
  </si>
  <si>
    <t>uso de señales en lugares públicos que permitan determinar la información y el lugar donde se pueden encontrar.</t>
  </si>
  <si>
    <t>I_0869172</t>
  </si>
  <si>
    <t>esta parte evalúa la
capacidad para participar en una conversación cuando el interlocutor da el tiempo para pensar en las respuestas y apoyarse en sus conocimientos generales del mundo para participar en una conversación.</t>
  </si>
  <si>
    <t>realizar pequeñas exposiciones sobre problemas comunes en el contexto local.</t>
  </si>
  <si>
    <t>I_0992495</t>
  </si>
  <si>
    <t>tomar textos en tiempos gramaticales específicos y cambiar el tiempo con el objetivo de observar su coherencia con el nuevo tiempo.</t>
  </si>
  <si>
    <t>I_0834523</t>
  </si>
  <si>
    <t>G</t>
  </si>
  <si>
    <t>Indaga por el conocimiento del vocabulario de los colores en inglés.</t>
  </si>
  <si>
    <t>hacer recorridos virtuales en ciudades o pueblos con el fin de identificar sitios comunes.</t>
  </si>
  <si>
    <t>I_1870249</t>
  </si>
  <si>
    <t>La capacidad para ubicar información en el texto sobre el tiempo o el espacio en el que ocurre una acción.</t>
  </si>
  <si>
    <t>Comprende diversos tipos de textos, asumiendo una actitud crítica y argumentando sus puntos de vista frente a lo leído</t>
  </si>
  <si>
    <t>Conversar con los estudiantes  sobre lo que conocen  acerca del tema</t>
  </si>
  <si>
    <t>I_1870467</t>
  </si>
  <si>
    <t>La capacidad para deducir el significado de una expresión usada en el texto.</t>
  </si>
  <si>
    <t>Tener a la mano un diccionario como apoyo  en caso que los estudiantes lo necesiten .</t>
  </si>
  <si>
    <t>I_1870221</t>
  </si>
  <si>
    <t>Diferencia las funciones de las partes en las que se estructura un texto</t>
  </si>
  <si>
    <t xml:space="preserve"> Presentar un texto para interpretarlo y analizarlo.</t>
  </si>
  <si>
    <t>I_1870259</t>
  </si>
  <si>
    <t>La capacidad para proponer o identificar un título adecuado para el texto, teniendo en cuenta su contenido y forma</t>
  </si>
  <si>
    <t>produce textos académicos  a partir  de procedimientos  sistemáticos de corrección lingüística  atendiendo  al tipo de texto y al contexto comunicativo.</t>
  </si>
  <si>
    <t>Deducir según el  texto y colocar un título que tenga semejanza.</t>
  </si>
  <si>
    <t>I_1870238</t>
  </si>
  <si>
    <t>La capacidad para identificar la idea central del texto.</t>
  </si>
  <si>
    <t>Comprendo el sentido global de cada uno de los textos que leo, la intención de quien lo produce  y las características del contexto en el que se produce</t>
  </si>
  <si>
    <t>Buscar ideas principales y secundarias del texto.</t>
  </si>
  <si>
    <t>I_1870450</t>
  </si>
  <si>
    <t>La capacidad para reconocer el título que recoge el sentido global del texto.</t>
  </si>
  <si>
    <t>Comprendo el sentido global de cada uno de los textos que leo, la intención de quien lo produce
y las características del contexto en el que se produce.
Identifica el contenido de cada parte funcional del texto</t>
  </si>
  <si>
    <t>Produce textos orales a partir del empleo  de estrategias  para exponer  sus argumentos.</t>
  </si>
  <si>
    <t>Mediante un mapa conceptual identificar las estructuras del texto.</t>
  </si>
  <si>
    <t>I_1870031</t>
  </si>
  <si>
    <t>La capacidad para identificar el tema central del texto</t>
  </si>
  <si>
    <t>Compartir  las respuestas con  los compañeros de grupo y debatir las ventajas y desventajas del autor.</t>
  </si>
  <si>
    <t>I_1871011</t>
  </si>
  <si>
    <t>La capacidad para identificar las estrategias usadas por el autor para lograr alguna finalidad</t>
  </si>
  <si>
    <t>Infiero otros sentidos en cada uno de los textos que leo, relacionándolos con su sentido global y con el contexto en el cual se han producido, reconociendo rasgos sociológicos, ideológicos, científicos y culturales. particular dentro del texto.</t>
  </si>
  <si>
    <t>I_1870215</t>
  </si>
  <si>
    <t>La capacidad para identificar el significado contrario de una palabra, teniendo en cuenta el contexto.</t>
  </si>
  <si>
    <t>Redactar  textos aplicando los antonimos y sinonimos.</t>
  </si>
  <si>
    <t>I_1870999</t>
  </si>
  <si>
    <t>La capacidad para relacionar dos o más textos, ya sea por su contenido o su forma. En este caso se deben establecer relaciones entre la definición de voleibol y el afiche.</t>
  </si>
  <si>
    <t>Interpreto manifestaciones artísticas no verbales y las relaciono con otras producciones humanas, ya sean artísticas o no.</t>
  </si>
  <si>
    <t>Buscar textos  en diferentes fuentes y los  relaciono con los  ya elaborados.</t>
  </si>
  <si>
    <t>I_1870987</t>
  </si>
  <si>
    <t>La capacidad para distinguir y aplicar conceptos presentados en el texto en una situación real o en contexto.</t>
  </si>
  <si>
    <t>Leer los textos buscados  en cartillas o en Internet  y analizar los sacando reflexiones.</t>
  </si>
  <si>
    <t>I_1870979</t>
  </si>
  <si>
    <t>La capacidad para identificar las relaciones de significado entre los elementos no lingüísticos (dibujos, gráficas, tablas, entre otras) que componen un texto discontinuo. En este caso, se debe hallar el propósito de las flechas en el afiche.</t>
  </si>
  <si>
    <t>Caracterizo diversas manifestaciones del lenguaje no verbal: música, pintura, escultura, arquitectura, mapas y tatuajes, entre otras.</t>
  </si>
  <si>
    <t>Plantear un ensayo  de carácter argumentativo mediante imágenes viñetas.</t>
  </si>
  <si>
    <t>I_1871002</t>
  </si>
  <si>
    <t>La capacidad para reconocer el propósito de un texto a partir de su contenido y su forma.</t>
  </si>
  <si>
    <t>Asumir un compromiso  de hacer lecturas  de diferente índole haciendo comprensión lectora.</t>
  </si>
  <si>
    <t>I_1870443</t>
  </si>
  <si>
    <t>La capacidad para identificar la función de un fragmento o una parte del texto.</t>
  </si>
  <si>
    <t>Analizar  diversas manifestaciones del lenguaje tanto verbal como no verbal.</t>
  </si>
  <si>
    <t>I_1870077</t>
  </si>
  <si>
    <t>La capacidad para identificar el procedimiento o paso a seguir en una situación dada a partir del  análisis de la información del texto.</t>
  </si>
  <si>
    <t>Intercambiar  experiencias mediante la coevaluación entre los estudiantes.</t>
  </si>
  <si>
    <t>I_1870055</t>
  </si>
  <si>
    <t>La capacidad para identificar la relación entre una imagen, en este caso un símbolo en un mapa y el contenido lingüístico, dentro de un texto discontinuo.</t>
  </si>
  <si>
    <t>Escribe una interpretación ejemplificando  algún frafiti y argumentando la respuesta.</t>
  </si>
  <si>
    <t>I_1870475</t>
  </si>
  <si>
    <t>La capacidad para relacionar dos textos distintos, a partir de su forma y contenido.</t>
  </si>
  <si>
    <t>I_1870432</t>
  </si>
  <si>
    <t>La capacidad para localizar información explícita en el texto, referente a motivos, causas, razones, etc.</t>
  </si>
  <si>
    <t>Organizar los estudiantes  en círculo dando una palabra y cada uno  expondrá sus ideas.</t>
  </si>
  <si>
    <t>I_1870061</t>
  </si>
  <si>
    <t>La capacidad para utilizar la información del texto en un contexto o situación dada.</t>
  </si>
  <si>
    <t>I_1725958</t>
  </si>
  <si>
    <t>I_1891128</t>
  </si>
  <si>
    <t>I_1760365</t>
  </si>
  <si>
    <t>Resuelve problemas con ecuaciones lineales, cuadráticas y sistemas de ecuaciones lineales.</t>
  </si>
  <si>
    <t>I_136049R</t>
  </si>
  <si>
    <t>I_1890669</t>
  </si>
  <si>
    <t>I_1898823</t>
  </si>
  <si>
    <t>I_1609455</t>
  </si>
  <si>
    <t>I_1360479</t>
  </si>
  <si>
    <t>I_1606158</t>
  </si>
  <si>
    <t>I_1890890</t>
  </si>
  <si>
    <t>I_130759R</t>
  </si>
  <si>
    <t>I_1890830</t>
  </si>
  <si>
    <t>I_1359474</t>
  </si>
  <si>
    <t>I_1890129</t>
  </si>
  <si>
    <t>I_1890763</t>
  </si>
  <si>
    <t>I_1890226</t>
  </si>
  <si>
    <t>I_1890710</t>
  </si>
  <si>
    <t>I_1609574</t>
  </si>
  <si>
    <t>I_1891942</t>
  </si>
  <si>
    <t>Esta pregunta evalúa si los estudiantes pueden relacionar un principio de las Ciencias Naturales
con la estrategia adecuada para mitigar la problemática ambiental planteada.</t>
  </si>
  <si>
    <t>Explico la variabilidad en las poblaciones
y la diversidad biológica como consecuencia
de estrategias de reproducción,
cambios genéticos y selección natural</t>
  </si>
  <si>
    <t>Comprende la forma en que los principios
genéticos mendelianos y post-mendelianos
explican la herencia y el mejoramiento de las
especies existentes</t>
  </si>
  <si>
    <t>El tema fue visto, abordado y reforzado despues del 14 de Junio donde se aplicaron las pruebas, para el siguiente año se propone realizar ejercicios sobre frecuencia alélica, flujo genético, efecto fundador y variabilidad genetica.
Presentar dos preguntas tipo pruebas saber que contengan los contenidos anteriormente referidos y proponer al estudiante que construya dos preguntas tipo pruebas saber con los temas expuestos y con la estructura de las pruebas presentadas</t>
  </si>
  <si>
    <t>I_1892161</t>
  </si>
  <si>
    <t>Esta pregunta evalúa si los estudiantes pueden determinar las unidades apropiadas para el reporte de una medida.</t>
  </si>
  <si>
    <t>Identifico aplicaciones comerciales
e industriales del transporte
de energía y de las interacciones
de la materia.</t>
  </si>
  <si>
    <t>Analiza las relaciones cuantitativas entre
solutos y solventes, así como los factores que
afectan la formación de soluciones</t>
  </si>
  <si>
    <t>Realizar ejercicios de medición de magnitudes y empleo de diferentes unidades en recolección, sistematización y
análisis de datos.
Desarrollar ejercicios practicos que permitan diferenciar claramente conceptos como peso, densidad, volumen y longitud
Realizar un quiz con 2 preguntas en la estructura de pruebas saber que permitan poner en juego al estudiante en donde disierna y pueda acertar sobre la similitud y diferencia entre estos conceptos</t>
  </si>
  <si>
    <t>I_1898776</t>
  </si>
  <si>
    <t>Evalúa y propone procedimientos experimentales apropiados para responder preguntas e
hipótesis, según el fenómeno estudiado, en una situación problema referida a contextos naturales
y ambientales.</t>
  </si>
  <si>
    <t>Esta pregunta evalúa si los estudiantes pueden determinar cuál es el diseño experimental que
permite comprobar la hipótesis planteada</t>
  </si>
  <si>
    <t>Explico condiciones de cambio y conservación
en diversos sistemas, teniendo en
cuenta transferencia y transporte de energía
y su interacción con la materia.</t>
  </si>
  <si>
    <t>Analiza las relaciones cuantitativas entre
solutos y solventes, así como los factores que
afectan la formación de soluciones.</t>
  </si>
  <si>
    <t>Efectuar ejercicios de proposición de hipotesis, en donde se confirme como verdadera o falsa con respecto a las variables  masa, volumen y densidad.
Se realizaran dos ejercicios en clase y en casa cada estudiante de tarea propondra dos hipotesis con estos conceptos, con ayuda de sus padres hara un video en donde experimentalmente constate sus hipotesis como falsas o verdaderas, video que enviara a su docente al correo electronico o por medio de whatsapp.
Se realizara una socialización y presentación de experiencias con respecto a la actividad de confrontación de hipotesis</t>
  </si>
  <si>
    <t>I_1892077</t>
  </si>
  <si>
    <t>Esta pregunta evalúa si los estudiantes pueden establecer el tipo de alimentación de un animal en particular a través de la descripción de sus estructuras dentales.</t>
  </si>
  <si>
    <t>Explico la variabilidad en las poblaciones
y la diversidad biológica como consecuencia
de estrategias de reproducción,
cambios genéticos y selección natural.</t>
  </si>
  <si>
    <t>Analiza teorías científicas sobre el origen de las
especies (selección natural y ancestro común)
como modelos científicos que sustentan sus
explicaciones desde diferentes evidencias y
argumentaciones</t>
  </si>
  <si>
    <t>La tematica ya fue vista y por tiempo no creo que pueda ser este año  trabajada sin embargo para el proximo año se deben realizar ejercicios de clasificación de seres vivos con respecto a diferentes caracteristicas, asociar con dibujos estructura, función y uso de sus partes.
A partir de ejercicios de taxonomia dentro del reino animal establecer el tipo de alimentación a través de la descripción de sus estructuras dentales por medio de un apareamiento y maquetas en plastilina, de igual forma con estructuras de terminaciones en manos, alas y pies.</t>
  </si>
  <si>
    <t>I_1898767</t>
  </si>
  <si>
    <t>Esta pregunta evalúa si los estudiantes pueden explicar, a partir de las leyes de las Ciencias
Naturales, la veracidad de la información encontrada en una fuente no especializada.</t>
  </si>
  <si>
    <t>Explico condiciones de cambio y conservación
en diversos sistemas, teniendo en
cuenta transferencia y transporte de energía
y su interacción con la materia</t>
  </si>
  <si>
    <t>A partir de dos leyes especificas de las ciencias como son la expansión y comprension de los gases, asi como su densidad; se plantea realizar analisis de casos que permitan describir, comparar, evaluar y comprender diferentes aspectos relacionados con ellas.</t>
  </si>
  <si>
    <t>I_1898819</t>
  </si>
  <si>
    <t>Esta pregunta evalúa si los estudiantes pueden reconocer la variable que cambia en el proceso
de transformación descrito.</t>
  </si>
  <si>
    <t>Presentar dos ejercicios de acuerdo a la estructura de pruebas saber en donde el estudiante haga uso comprensivo del conocimiento científico a traves del reconocimiento de variables que cambian un proceso de transformación como punto de congelación y presión atmosferica, por medio de dos horas de contacto directo que se denominaran refuerzo de tematicas evaluar para avanzar</t>
  </si>
  <si>
    <t>I_1898807</t>
  </si>
  <si>
    <t>Esta pregunta evalúa si los estudiantes pueden reconocer, a partir de un modelo, el fenómeno
descrito.</t>
  </si>
  <si>
    <t>Para que el estudiante haga uso comprensivo del conocimiento científico a partir de un modelo o fenomeno descrito que incluya las variables presión, volumen y temperatura se proyecta presentar dos ejercicios de acuerdo a la estructura de pruebas saber en una jornada de trabajo que consistira en dos horas de contacto directo que se denominaran refuerzo de tematicas evaluar para avanzar</t>
  </si>
  <si>
    <t>I_1892224</t>
  </si>
  <si>
    <t>Esta pregunta evalúa si los estudiantes pueden reconocer el formato adecuado para la recolección
de datos en una investigación.</t>
  </si>
  <si>
    <t>Desarrollar un par de ejercicios en la jornada propuesta  de dos horas de contacto directo que se denominara refuerzo de tematicas evaluar para avanzarde acuerdo a la estructura de pruebas saber en donde el estudiante haga uso comprensivo del conocimiento científico a partir de un modelo o fenomeno descrito que incluya las variables presión, volumen y temperatura.</t>
  </si>
  <si>
    <t>I_1898754</t>
  </si>
  <si>
    <t>Esta pregunta evalúa si los estudiantes pueden explicar si la solución que se propone para la
situación planteada es correcta.</t>
  </si>
  <si>
    <t>Plantear y desarrollar dos ejercicios relacionados con la explicación de fenomenos teniendo en cuenta las leyes de los gases ideales y reales</t>
  </si>
  <si>
    <t>I_1892218</t>
  </si>
  <si>
    <t>Esta pregunta evalúa si los estudiantes pueden establecer el mejor diseño experimental para
comprobar una hipótesis previamente establecida.</t>
  </si>
  <si>
    <t>La tematica ya se abordo despues del 14 de junio en donde se aplicaron las pruebas evaluar para avanzar, sin embargo se propone para el proximo año al abordar los ciclos biogeoquimicos, especificamente el ciclo del carbono, realizar las siguientes actividades: indicar el promedio de la huella de carbono a nivel del pais, realizar un ejercicio que permita determinar la huella de carbano, elaborar un listado comparativo entre actividades realizadas comunmente en la unidad de vivienda y los residuos o generación de impacto al ambiente, pedir un ensayo por parte de los estudiantes en donde a partir de una hipotesis puedan plantear y sustentar la magnitud de los impactos ambientales a partir de diferentes actividades y comportamientos de consumo.</t>
  </si>
  <si>
    <t>I_1892239</t>
  </si>
  <si>
    <t>Compara y clasifica seres vivos, entornos, sistemas, materiales y objetos de acuerdo con un
conjunto de criterios.</t>
  </si>
  <si>
    <t>Esta pregunta evalúa si los estudiantes pueden establecer la manera adecuada de organizar un
grupo de seres vivos según los criterios establecidos.</t>
  </si>
  <si>
    <t>Analiza teorías científicas sobre el origen de las
especies (selección natural y ancestro común)
como modelos científicos que sustentan sus
explicaciones desde diferentes evidencias y
argumentaciones.</t>
  </si>
  <si>
    <t>La tematica ya fue abordada con los estudiantes y se plantea para el proximo año realizar un ejercicio comparativo entre sistemas de órganos de diferentes grupos taxonómicos por medio de guia taller de caracteristicas analogas y homologas.</t>
  </si>
  <si>
    <t>I_1892087</t>
  </si>
  <si>
    <t>Esta pregunta evalúa si los estudiantes pueden establecer qué es común entre dos especies
diferentes a partir de un criterio establecido.</t>
  </si>
  <si>
    <t>Explicar cuatro tipos de mimetismo y como tarea pedir que cada estudiante consulte dos ejemplos con dibujos y colores por cada tipo, luego presentar una pregunta similar o igual a la del presente item y proponer que el estudiante construya dos preguntaspruebas saber donde relacione los diferentes tipos de mimetismo</t>
  </si>
  <si>
    <t>I_1898749</t>
  </si>
  <si>
    <t>Esta pregunta evalúa si los estudiantes pueden reconocer el modelo que representa la situación
planteada.</t>
  </si>
  <si>
    <t>Buscar que el estudiante reafirme sus conceptos de estado sólido, líquido y gaseoso teniendo en cuenta el movimiento de sus moléculas y las
fuerzas electroestáticas por medio del desarrollo y explicación de 2 preguntas tipo pruebas saber</t>
  </si>
  <si>
    <t>I_1892196</t>
  </si>
  <si>
    <t>Esta pregunta evalúa si los estudiantes pueden establecer cuál fuente de información es menos
confiable y argumentar por qué.</t>
  </si>
  <si>
    <t>Comprende la forma en que los principios
genéticos mendelianos y post-mendelianos
explican la herencia y el mejoramiento de las
especies existentes.</t>
  </si>
  <si>
    <t>Para que el estudiante logre evaluar la calidad de la información, escoger la pertinente y dar el crédito correspondiente, se propone explicar la pertinencia de las fuentes y luego de ello que cada estudiante realice una liste de chequeo con 6 fuentes de información 3 pertinentes y confiables y 3 poco confiables, luego de ello se realice un ejercicio donde se intercambien la lista de chequeo y los compañeros pares puedan diligenciarla al final  se validaran las respuestas dadas por cada estudiante.
Realizar un ejercicio de polinización cruzada por medio de una pregunta con estructura prueba saber.</t>
  </si>
  <si>
    <t>I_1892155</t>
  </si>
  <si>
    <t>Esta pregunta evalúa si los estudiantes pueden establecer qué conclusiones son coherentes con la
información disponible.</t>
  </si>
  <si>
    <t>Comprende las formas y las transformaciones
de energía en un sistema mecánico y la
manera como, en los casos reales, la energía
se disipa en el medio</t>
  </si>
  <si>
    <t>Para fortaceler la competencia de indagación se plantea que el estudiante saque conclusiones a partir de
información disponible por medio de 2 ejercicios en modalidad pregunta evaluar para avanzar</t>
  </si>
  <si>
    <t>I_1898796</t>
  </si>
  <si>
    <t>Reconoce las leyes, teorías, modelos y conceptos que permiten realizar inferencias respecto a los
fenómenos que ocurren en una situación problema</t>
  </si>
  <si>
    <t>Esta pregunta evalúa si los estudiantes pueden establecer un principio de las Ciencias Naturales
para comprender el efecto producido en la situación planteada.</t>
  </si>
  <si>
    <t>Comprende que el comportamiento de un
gas ideal está determinado por las relaciones
entre Temperatura (T), Presión (P), Volumen
(V) y Cantidad de sustancia (n)</t>
  </si>
  <si>
    <t>Con el fin de fortalecer las relaciones e interacciones de energia interna en un sistema, y que el estudiante haga uso comprensivo del conocimiento científico a partir de leyes, teorias y modelos se proyecta presentar dos ejercicios de acuerdo a la estructura de pruebas saber en una jornada de trabajo que consistira en dos horas de contacto directo que se denominaran refuerzo de tematicas evaluar para avanzar en donde se trabajen variables como temperatura y transferencia de energía</t>
  </si>
  <si>
    <t>I_1892208</t>
  </si>
  <si>
    <t>Esta pregunta evalúa si los estudiantes pueden llegar a conclusiones lógicas a través del estudio
de las variables que intervienen en un proceso específico.</t>
  </si>
  <si>
    <t>Identifi co y verifi co condiciones que infl uyen en los resultados de un experimento
y que pueden permanecer constantes o cambiar (variables).</t>
  </si>
  <si>
    <t>Desarrollar un ejercicio relacionado con la explicación de fenomenos teniendo en cuenta la conservación de la energia</t>
  </si>
  <si>
    <t>I_1891939</t>
  </si>
  <si>
    <t>Explica fenómenos asociados a las ciencias naturales y situaciones o problemáticas ambientales,
a partir de las relaciones causales establecidas en las leyes, teorías, modelos y conceptos de las
ciencias naturales y de la dimensión ambiental haciendo uso explícito de modelos icónicos.</t>
  </si>
  <si>
    <t>Esta pregunta evalúa si los estudiantes pueden explicar a partir del modelo las causas que llevan
a la situación planteada.</t>
  </si>
  <si>
    <t>Desarrollar un ejercicio relacionado con la explicación de fenomenos teniendo en cuenta la conservación de la energia y el fenomeno de calentamiento global</t>
  </si>
  <si>
    <t>I_1898781</t>
  </si>
  <si>
    <t>Esta pregunta evalúa si los estudiantes pueden elegir el instrumento adecuado para realizar la
medición.</t>
  </si>
  <si>
    <t>Realizo mediciones con instrumentos adecuados a las características y magnitudes
de los objetos de estudio y las expreso en las unidades correspondientes.</t>
  </si>
  <si>
    <t>Realizar ejercicios de medición de magnitudes y empleo de diferentes unidades en recolección, sistematización y
análisis de datos.
Desarrollar ejercicios practicos que permitan permite medir longitudes cortas de
manera precisa
Realizar  2 preguntas en la estructura de pruebas saber que permitan poner en juego al estudiante en donde disierna y pueda acertar sobre la similitud y diferencia entre estos conceptos</t>
  </si>
  <si>
    <t>I_1892244</t>
  </si>
  <si>
    <t>Esta pregunta evalúa si los estudiantes pueden establecer el principio de las ciencias naturales que
se presenta en una problemática particular.</t>
  </si>
  <si>
    <t>Por medio de una pregunta prueba saber que se trabajara en clase se reforzara el item presentado en donde el estudiante establezca relaciones entre el clima en las diferentes eras geológicas y las adaptaciones de los
seres vivos.</t>
  </si>
  <si>
    <t>I_1888818</t>
  </si>
  <si>
    <t>La capacidad para identificar, en una situación problemática, cuáles aspectos están en conflicto
o se refuerzan entre sí.</t>
  </si>
  <si>
    <t>Reconozco el conflicto como una oportunidad para aprender y fortalecer nuestras relaciones.</t>
  </si>
  <si>
    <t>Analiza los cambios sociales, políticos,
económicos y culturales en Colombia en
el siglo XX y su impacto en la vida de los
habitantes del país.</t>
  </si>
  <si>
    <t>criterios del àrea, pactos de aula, los cuales con base para la autoevaluaciòn al final el trimestre</t>
  </si>
  <si>
    <t>I_1888804</t>
  </si>
  <si>
    <t>Establece relaciones entre perspectivas presentes en un conflicto y propuestas de solución.</t>
  </si>
  <si>
    <t>La capacidad para reconocer si una propuesta de solución a una situación de conflicto se ajusta
o no a los intereses de una o varias de las partes.</t>
  </si>
  <si>
    <t>Identifico las necesidades y los puntos de vista de personas o grupos en una situación de conflicto,
en la que no estoy involucrado.</t>
  </si>
  <si>
    <t>Analiza las crisis económicas dadas en la
Colombia contemporánea y sus repercusiones
en la vida cotidiana de las personas.</t>
  </si>
  <si>
    <r>
      <rPr>
        <sz val="11"/>
        <color theme="1"/>
        <rFont val="Times New Roman"/>
        <family val="1"/>
      </rPr>
      <t>Dinàmica el "</t>
    </r>
    <r>
      <rPr>
        <b/>
        <sz val="11"/>
        <color theme="1"/>
        <rFont val="Times New Roman"/>
        <family val="1"/>
      </rPr>
      <t>REY DEL SILENCIO" Transversal a etica  ETICA Y VALRES</t>
    </r>
  </si>
  <si>
    <t>I_1888949</t>
  </si>
  <si>
    <t>La capacidad para identificar, en una situación problemática, cuáles aspectos (sociales, económicos,
culturales, ambientales, entre otros) entran en conflicto.</t>
  </si>
  <si>
    <t>Identifico y analizo dilemas de la vida en los que los valores de distintas culturas o grupos sociales
entran en conflicto y exploro distintas opciones de solución, considerando sus aspectos positivos y
negativos.</t>
  </si>
  <si>
    <t>Evalúa cómo las sociedades democráticas
en un Estado social de Derecho tienen el
deber de proteger y promover los derechos
fundamentales de los ciudadanos.</t>
  </si>
  <si>
    <t>Crear en grupos de 4 entrevistas  a personas de diferentes culturas , tendencias  y estilo de vida.</t>
  </si>
  <si>
    <t>I_1888771</t>
  </si>
  <si>
    <t>Conoce la organización del Estado y las funciones básicas de las ramas del poder.</t>
  </si>
  <si>
    <t>La capacidad para reconocer, en una situación concreta, a cuál de las tres ramas del poder
público le corresponde intervenir de acuerdo con sus funciones.</t>
  </si>
  <si>
    <t>Comprendo las características del Estado de Derecho y del Estado Social de Derecho y su
importancia para garantizar los derechos ciudadanos.</t>
  </si>
  <si>
    <t>Comprende el impacto social del crecimiento
económico desigual que se da en las diferentes
regiones del país.</t>
  </si>
  <si>
    <t>Juego interactivo wordwall Ramas del poder</t>
  </si>
  <si>
    <t>I_1888846</t>
  </si>
  <si>
    <t>La habilidad para identificar enunciados que apoyan, o entran en conflicto, con una posición
enmarcada en un asunto ciudadano.</t>
  </si>
  <si>
    <t>Analizo críticamente las decisiones, acciones u omisiones que se toman en el ámbito nacional o
internacional y que pueden generar conflictos o afectar los derechos humanos.</t>
  </si>
  <si>
    <t>Crear en grupos de 4 entrevistas  a personas de diferentes culturas , tendencias  y estilo de vida. En esta actividad anterior aplicar los Derechos Humanos.</t>
  </si>
  <si>
    <t>I_1888893</t>
  </si>
  <si>
    <t>La capacidad para identificar, entre varias propuestas de solución a un conflicto, cuál se ajusta a
los intereses de una o más partes involucradas.</t>
  </si>
  <si>
    <r>
      <rPr>
        <sz val="11"/>
        <color theme="1"/>
        <rFont val="Times New Roman"/>
        <family val="1"/>
      </rPr>
      <t xml:space="preserve">Dividir el grupo en dos y realizar la dinamica </t>
    </r>
    <r>
      <rPr>
        <b/>
        <sz val="11"/>
        <color theme="1"/>
        <rFont val="Times New Roman"/>
        <family val="1"/>
      </rPr>
      <t>"ROBAR LA BANDERA"</t>
    </r>
  </si>
  <si>
    <t>I_1888884</t>
  </si>
  <si>
    <t>Se realiza la dinámica " JUEGO DE ROLES"</t>
  </si>
  <si>
    <t>I_1888913</t>
  </si>
  <si>
    <t>La capacidad para establecer, dada una concepción y distintas posiciones, cuál de estas posiciones
es más afín con esa concepción.</t>
  </si>
  <si>
    <t>Reconozco lo distintas que somos las personas y comprendo que esas diferencias son oportunidades
para construir nuevos conocimientos y relaciones y hacer que la vida sea más interesante y divertida.</t>
  </si>
  <si>
    <t>Trabajo en equipo. Visualizaciòn de los lìderes en cada uno de los roles que representan en cada uno de los grupos.</t>
  </si>
  <si>
    <t>I_1888836</t>
  </si>
  <si>
    <t>La habilidad para reconocer, dadas varias soluciones a una situación problemática, si una de
ellas obstaculiza o favorece la efectividad de otra.</t>
  </si>
  <si>
    <t>Preveo las consecuencias que pueden tener, sobre mí y sobre los demás, las diversas alternativas
de acción propuestas frente a una decisión colectiva.</t>
  </si>
  <si>
    <t>Crear en grupos de 4 entrevistas  a personas de diferentes culturas ,equidad de gènero, tendencias  y estilo de vida.</t>
  </si>
  <si>
    <t>I_1888920</t>
  </si>
  <si>
    <t>Reconoce los diferentes aspectos que se consideran o se omiten en la descripción propuesta de
una situación problemática.</t>
  </si>
  <si>
    <t>La capacidad para identificar, en una descripción propuesta de una situación problemática, cuál
de los diferentes aspectos (sociales, económicos, culturales, ambientales, entre otros) es el más
preponderante.</t>
  </si>
  <si>
    <t>Analizo críticamente los conflictos entre grupos, en mi barrio, vereda, municipio o país.</t>
  </si>
  <si>
    <t>Evalúa cómo todo conflicto puede solucionarse
mediante acuerdos en que las personas ponen
de su parte para superar las diferencias.</t>
  </si>
  <si>
    <t>Dinàmica "INFLAR GLOBOS"</t>
  </si>
  <si>
    <t>I_1888851</t>
  </si>
  <si>
    <t>La capacidad para reconocer si una generalización acerca un asunto ciudadano está justificada.</t>
  </si>
  <si>
    <t>Identifico prejuicios, estereotipos y emociones que me dificultan sentir empatía por algunas personas
o grupos y exploro caminos para superarlos.</t>
  </si>
  <si>
    <t>I_1888822</t>
  </si>
  <si>
    <t>Se trabajo en la semana por la convivecia, los derechos humanos y la prevencion de todo tipo de violencia. DIA 2</t>
  </si>
  <si>
    <t>I_1888755</t>
  </si>
  <si>
    <t>La capacidad para reconocer si la opinión de un individuo o un grupo tiene los elementos de
juicio necesarios para ser una opinión confiable.</t>
  </si>
  <si>
    <t>Analizo críticamente y debato con argumentos y evidencias sobre hechos ocurridos a nivel local,
nacional y mundial, y comprendo las consecuencias que éstos pueden tener sobre mi propia vida.</t>
  </si>
  <si>
    <t>I_1888874</t>
  </si>
  <si>
    <t>La capacidad para reconocer, en una situación concreta, si se está vulnerando o protegiendo el
derecho al libre desarrollo de la personalidad.</t>
  </si>
  <si>
    <t>Conozco los derechos fundamentales de los niños y las niñas. (A tener nombre, nacionalidad,
familia, cuidado, amor, salud, educación, recreación, alimentación y libre expresión, al libre
desarrollo).</t>
  </si>
  <si>
    <t>Se trabajo en la semana por la convivecia, los derechos humanos y la prevencion de todo tipo de violencia.  DIA 4</t>
  </si>
  <si>
    <t>I_1888939</t>
  </si>
  <si>
    <t>La capacidad para identificar, en una descripción propuesta de una situación problemática, qué
aspectos (sociales, económicos, culturales, ambientales, entre otros) hacen falta considerar para
su adecuada comprensión.</t>
  </si>
  <si>
    <t>Se trabajo en la semana por la convivecia, los derechos humanos y la prevencion de todo tipo de violencia.  DIA 5</t>
  </si>
  <si>
    <t>I_1888909</t>
  </si>
  <si>
    <t>La capacidad para identificar el interés último de una de las partes involucradas en un conflicto,
dada una solución que esta ha aceptado, pese a que no coincide con su interés inmediato.</t>
  </si>
  <si>
    <t>I_1888862</t>
  </si>
  <si>
    <t>La capacidad para reconocer, en una situación concreta, que los derechos de los niños prevalecen
sobre los de los demás.</t>
  </si>
  <si>
    <t>Conozco los derechos fundamentales de los niños y las niñas: a tener nombre, nacionalidad,
familia, cuidado, amor, salud, educación, recreación, alimentación y libre expresión.</t>
  </si>
  <si>
    <t>Taller aplicativo en clase. Sobre constituciòn.</t>
  </si>
  <si>
    <t>I_1888766</t>
  </si>
  <si>
    <t>La habilidad para reconocer, en una situación problemática, que los derechos de los niños
prevalecen sobre los de los demás.</t>
  </si>
  <si>
    <t>I_1888788</t>
  </si>
  <si>
    <t>Conoce los mecanismos de participación democrática en los diferentes niveles gubernamentales
(escolar, municipal, departamental y nacional).</t>
  </si>
  <si>
    <t>La capacidad para identificar, en una situación concreta, los mecanismos de participación
pertinentes para la toma de decisiones del gobierno escolar.</t>
  </si>
  <si>
    <t>Conozco las funciones del gobierno escolar y el manual de convivencia.</t>
  </si>
  <si>
    <t>Gobierno escolar. Trabajado a inico del año escolar</t>
  </si>
  <si>
    <t>I_1888798</t>
  </si>
  <si>
    <t>Reconoce y compara las posiciones o intereses de las partes presentes en una situación y puede
identificar la existencia de un conflicto.</t>
  </si>
  <si>
    <t>La capacidad para identificar, en una situación concreta en la que participan dos o más personas,
qué interés de una de las personas entraría conflicto con el interés de otra.</t>
  </si>
  <si>
    <t>Identifico dilemas de la vida, en los que distintos derechos o distintos valores entran en conflicto y
analizo posibles opciones de solución, considerando los aspectos positivos y negativos de cada una.</t>
  </si>
  <si>
    <t>I_0918052</t>
  </si>
  <si>
    <t>Evalúa el conocimiento lexical de los estudiantes en la lengua inglesa.</t>
  </si>
  <si>
    <t>esta parte evalúa la capacidad para utilizar un vocabulario apropiado para expresar sus ideas con claridad sobre temas del currículo y de su interés.</t>
  </si>
  <si>
    <t>Redacta textos narrativos, descriptivos y expositivos relacionados con temas de su interés o que le resultan familiares.</t>
  </si>
  <si>
    <t>diseño de actividades y evaluaciones según la estructura de la prueba evaluar para avanzar.</t>
  </si>
  <si>
    <t>I_1049992</t>
  </si>
  <si>
    <t>Evalúa el conocimiento
pragmático y sociolingüístico de los estudiantes en lengua inglesa.</t>
  </si>
  <si>
    <t>se evalúa la participación en
una conversación cuando el interlocutor da el tiempo para pensar en las respuestas, y el uso de sus conocimientos generales del mundo para participar en una conversación, de los grados octavo a noveno.</t>
  </si>
  <si>
    <t>Sostiene conversaciones espontáneas y sencillas acerca de temas que son de su conocimiento, interés personal o académico.</t>
  </si>
  <si>
    <t>breve introducción de tipo personal al inicio de año.</t>
  </si>
  <si>
    <t>I_0957100</t>
  </si>
  <si>
    <t>En esta parte, los estudiantes
deben realizar un ejercicio de comprensión de lectura literal de un texto.</t>
  </si>
  <si>
    <t>se evalúa el
reconocimiento de los elementos de enlace de un texto oral (o escrito) para
identificar su secuencia, la comprensión de relaciones de adición, contraste,
orden temporal y espacial y causa-efecto entre enunciados sencillos y la habilidad para diferenciar la estructura organizativa de textos descriptivos, narrativos y argumentativos,</t>
  </si>
  <si>
    <t>Distingue información general y específica en textos de opinión y discusiones orales y escritos sobre temas conocidos.</t>
  </si>
  <si>
    <t>redacta breves escritos en formatos sencillos donde represente sus intereses y gustos.</t>
  </si>
  <si>
    <t>I_0957126</t>
  </si>
  <si>
    <t>diseñar evaluaciones con la misma estructura de la prueva Evaluar para Avanzar que involucre la comprensión lectora sobre diferentes temas, especialmente los relacionados con las modalidades técnicas de la institución.</t>
  </si>
  <si>
    <t>I_0918177</t>
  </si>
  <si>
    <t>Evalúa el conocimiento gramatical en lengua inglesa.</t>
  </si>
  <si>
    <t>se evalúa el reconocimiento de los
elementos de enlace de un texto oral (o escrito) para identificar su secuencia,
la comprensión de relaciones de adición, contraste, orden temporal y espacial
y causa-efecto entre enunciados sencillos, así como editar un escrito teniendo en cuenta reglas de ortografía, adecuación de vocabulario y estructuras gramaticales</t>
  </si>
  <si>
    <t>Produce mensajes escritos, tales como cartas y correos electrónicos, claros y bien estructurados teniendo en cuenta el contexto en el que tienen lugar.</t>
  </si>
  <si>
    <t>crear talleres de estudio donde se privilegie el conocimiento sobre el vocabulario básico y específico, concretamente el relacionado con las modalidades técnicas de la institución.</t>
  </si>
  <si>
    <t>I_0957159</t>
  </si>
  <si>
    <t>se evalúa el
reconocimiento de los elementos de enlace de un texto oral (o escrito) para
identificar su secuencia, la comprensión de relaciones de adición, contraste,
orden temporal y espacial y causa-efecto entre enunciados sencillos y la habilidad para diferenciar la estructura organizativa de textos descriptivos, narrativos y argumentativos</t>
  </si>
  <si>
    <t>incluir en cada prueba de calidad alguna actividad que involucre la comprensión lectora en algunos contextos propios del grado.</t>
  </si>
  <si>
    <t>I_0957118</t>
  </si>
  <si>
    <t>fomentar la lectura en lengua inglesa mediante la investigación en algunas tareas en casa que luego son retroalimentadas en clase.</t>
  </si>
  <si>
    <t>I_0918144</t>
  </si>
  <si>
    <r>
      <rPr>
        <sz val="11"/>
        <color theme="1"/>
        <rFont val="Calibri"/>
        <family val="2"/>
      </rPr>
      <t xml:space="preserve">hacer </t>
    </r>
    <r>
      <rPr>
        <b/>
        <sz val="11"/>
        <color theme="1"/>
        <rFont val="Calibri"/>
        <family val="2"/>
      </rPr>
      <t>"</t>
    </r>
    <r>
      <rPr>
        <sz val="11"/>
        <color theme="1"/>
        <rFont val="Calibri"/>
        <family val="2"/>
      </rPr>
      <t>carreras de composición de palabras" con criterios claros y tiempos establecidos.</t>
    </r>
  </si>
  <si>
    <t>I_0918219</t>
  </si>
  <si>
    <t>visualizar algunos videos y/o películas para luego realizar talleres de comprensión sobre lo visto.</t>
  </si>
  <si>
    <t>I_1049988</t>
  </si>
  <si>
    <t>se evalúa la participación en
una conversación cuando el interlocutor da el tiempo para pensar en las respuestas, y el uso de sus conocimientos generales del mundo para participar en una conversación</t>
  </si>
  <si>
    <t>realizar actividades donde se aplique el uso de diccionarios bilingües para aprender vocabulario aplicado a diferentes contextos.</t>
  </si>
  <si>
    <t>I_0918185</t>
  </si>
  <si>
    <t>hacer actividades de análisis gramatical en oraciones y párrafos para determinar la función gramatical de las palabras.</t>
  </si>
  <si>
    <t>I_0918169</t>
  </si>
  <si>
    <t>se evalúa el reconocimiento de los elementos de enlace de un texto oral (o escrito) para identificar su secuencia, la comprensión de relaciones de adición, contraste, orden temporal y espacial y causa-efecto entre enunciados sencillos, así como editar un escrito teniendo en cuenta reglas de ortografía, adecuación de vocabulario y estructuras
gramaticales</t>
  </si>
  <si>
    <t>construir oraciones cortas a partir de categorías gramaticales aleatorias.</t>
  </si>
  <si>
    <t>Ciencias Naturales</t>
  </si>
  <si>
    <t>Procesos químicos</t>
  </si>
  <si>
    <t>Modela fenómenos de la naturaleza basado en el análisis de variables, la relación entre dos o más conceptos del conocimiento científico y de la evidencia derivada de investigaciones científicas.</t>
  </si>
  <si>
    <t>I_1402873</t>
  </si>
  <si>
    <t>Identifica y usa modelos químicos para comprender fenómenos particulares de la naturaleza.</t>
  </si>
  <si>
    <t>Esta pregunta evalúa si los estudiantes pueden hacer inferencias a partir del modelo químico que
se presenta para una situación particular.</t>
  </si>
  <si>
    <t>Explica cómo las sustancias se forman a partir de la interacción de los elementos y que estos se encuentran agrupados en un sistema periódico.</t>
  </si>
  <si>
    <t xml:space="preserve">Enfatizar temas de química desde grado 6º para generar conocimientos previos y beneficiar el avance de temáticas en media. </t>
  </si>
  <si>
    <t>Asocia fenómenos naturales con conceptos propios del conocimiento científico.</t>
  </si>
  <si>
    <t>I_1571856</t>
  </si>
  <si>
    <t>Establece relaciones entre las propiedades y estructura de la materia con la formación de iones y moléculas.</t>
  </si>
  <si>
    <t>Esta pregunta evalúa si los estudiantes pueden identificar, a partir de las propiedades periódicas,
el tipo de molécula que se tiene.</t>
  </si>
  <si>
    <t>Describo el desarrollo de modelos que explican la estructura de la materia.</t>
  </si>
  <si>
    <t>Comprende la clasificación de los materiales a partir de grupos de sustancias (elementos y compuestos) y mezclas homogéneas y heterogéneas.</t>
  </si>
  <si>
    <t xml:space="preserve">En talleres reforzar temas con preguntas tipo icfes e iniciar evaluación con el misma filosofía. </t>
  </si>
  <si>
    <t>Procesos físicos</t>
  </si>
  <si>
    <t>I_1899443</t>
  </si>
  <si>
    <t>Relaciona los distintos factores que determinan la dinámica de un sistema o fenómeno (condiciones
iniciales, parámetros y constantes) para identificar (no en un modelo) su comportamiento, teniendo
en cuenta las leyes de la física.</t>
  </si>
  <si>
    <t>Esta pregunta evalúa si los estudiantes pueden determinar la aceleración de un objeto y compararla
con la de otros, a partir del conocimiento de la velocidad como función del tiempo.</t>
  </si>
  <si>
    <t>Comprende los conceptos de posición, desplazamiento, velocidad media e instantánea y aceleración media e instantánea.</t>
  </si>
  <si>
    <t>Resuelve problemas que involucran el significado de medidas de magnitudes relacionales (velocidad media e instantánea y aceleración media e instantánea) a partir de datos, cálculos, gráficas y expresiones algebraicas.</t>
  </si>
  <si>
    <t>Complementar la fundamentación teórica con la práctica, donde el estudiante podrá interactuar con las mediciones experimentales de variables físicas.</t>
  </si>
  <si>
    <t>I_1501412</t>
  </si>
  <si>
    <t>Diferencia distintos tipos de reacciones químicas y realiza de manera adecuada cálculos teniendo en cuenta la ley de conservación de la masa y carga.</t>
  </si>
  <si>
    <t>Esta pregunta evalúa si los estudiantes pueden determinar la ecuación que cumple con la ley de
la conservación de la masa.</t>
  </si>
  <si>
    <t>Explico la ley de la conservación de la masa, balanceando ecuaciones.</t>
  </si>
  <si>
    <t xml:space="preserve">Comprende que los diferentes mecanismos de reacción química (oxido – reducción, descomposición, neutralización y precipitación) posibilitan la formación de compuestos inorgánicos. </t>
  </si>
  <si>
    <t>Explica cómo ocurren algunos fenómenos de la naturaleza basado en observaciones, en patrones y en conceptos propios del conocimiento científico.</t>
  </si>
  <si>
    <t>I_1410624</t>
  </si>
  <si>
    <t>Elabora explicaciones al relacionar las variables de estado que describen un sistema, argumentando
a partir de los modelos básicos de cinemática y dinámica Newtoniana.</t>
  </si>
  <si>
    <t>Esta pregunta evalúa si los estudiantes pueden explicar cómo se propagan las ondas mecánicas
en diferentes materiales.</t>
  </si>
  <si>
    <t>Explico el principio de conservación de la energía en ondas que cambian de medio de propagación.</t>
  </si>
  <si>
    <t xml:space="preserve">Comprende la naturaleza de la propagación del sonido y de la luz como fenómenos ondulatorios (ondas mecánicas y electromagnéticas, respectivamente).  </t>
  </si>
  <si>
    <t>Procesos vivos</t>
  </si>
  <si>
    <t>Utiliza algunas habilidades de pensamiento y de procedimiento para evaluar predicciones.</t>
  </si>
  <si>
    <t>I_1501372</t>
  </si>
  <si>
    <t>Diseña experimentos para dar respuesta a sus preguntas.</t>
  </si>
  <si>
    <t>Esta pregunta evalúa si los estudiantes pueden establecer el procedimiento correcto para corroborar
un experimento.</t>
  </si>
  <si>
    <t>Identifico y verifico condiciones que influyen en los resultados de un experimento y que pueden permanecer constantes o cambiar (variables).</t>
  </si>
  <si>
    <t>Analiza las relaciones cuantitativas entre solutos y solventes, así como los factores que afectan la formación de soluciones.</t>
  </si>
  <si>
    <t>Complementar la fundamentación teórica con la práctica, donde el estudiante podrá interactuar con las mediciones experimentales de variables químicas.</t>
  </si>
  <si>
    <t>Identifica las características de algunos fenómenos de la naturaleza basado en el análisis de información y conceptos propios del conocimiento científico.</t>
  </si>
  <si>
    <t>I_1503135</t>
  </si>
  <si>
    <t>Identifica características de algunos procesos que se dan al interior de los ecosistemas para
comprender la dinámica que se dan a su interior.</t>
  </si>
  <si>
    <t>Esta pregunta evalúa si los estudiantes pueden establecer los efectos ocurridos en una especie
tras un cambio en su ecosistema.</t>
  </si>
  <si>
    <t>Reconoce la importancia de mantener el equilibrio entre las especies, el espacio natural y el hombre para asegurar su supervivencia y la del planeta.</t>
  </si>
  <si>
    <t>Identifico condiciones de cambio y equilibrio en los seres vivos y en los ecosistemas</t>
  </si>
  <si>
    <t>Insertar 1 hora de la asignatura de biología en educación media. Este hecho favorecería el proceso de preparación para pruebas externas.</t>
  </si>
  <si>
    <t>I_1437728</t>
  </si>
  <si>
    <t>Analiza y usa modelos biológicos para comprender la dinámica que se da en lo vivo y en el
entorno.</t>
  </si>
  <si>
    <t>Esta pregunta evalúa si los estudiantes pueden establecer las consecuencias de la alteración de
un ecosistema.</t>
  </si>
  <si>
    <t>I_1894382</t>
  </si>
  <si>
    <t>Reconoce posibles cambios en el entorno por la explotación de un recurso o el uso de una tecnología.</t>
  </si>
  <si>
    <t>Esta pregunta evalúa si los estudiantes pueden reconocer las causas que generan la problemática
ambiental planteada.</t>
  </si>
  <si>
    <t>Analizo características ambientales de mi entorno y peligros que le amenazan.</t>
  </si>
  <si>
    <t>Comprende que existe distintos tipos de ecosistemas (terrestres y acuáticos) y que sus características físicas (temperatura, humedad, tipos de suelo y altitud) permiten que habiten en ellos diferentes seres vivos.</t>
  </si>
  <si>
    <t>Integrar a las asignaturas de forma práctica con el entorno aplicado a la solución de problemas cotidianos.</t>
  </si>
  <si>
    <t>Observa y relaciona patrones en los datos para evaluar las predicciones.</t>
  </si>
  <si>
    <t>I_1570790</t>
  </si>
  <si>
    <t>Interpreta y analiza datos representados en texto, gráficas, dibujos, diagramas o tablas.</t>
  </si>
  <si>
    <t>Esta pregunta evalúa si los estudiantes pueden seleccionar las etiquetas adecuadas para una
gráfica en la que se presentan los resultados de un experimento.</t>
  </si>
  <si>
    <t>Comprende que el movimiento de un cuerpo, en un marco de referencia inercial dado, se puede describir con gráficos y predecir por medio de expresiones matemáticas.</t>
  </si>
  <si>
    <t>Deriva conclusiones para algunos fenómenos de la naturaleza basándose en conocimientos científicos y en la evidencia de su propia investigación y de la de otros.</t>
  </si>
  <si>
    <t>I_1570704</t>
  </si>
  <si>
    <t>Elabora conclusiones a partir de información o evidencias que las respalden.</t>
  </si>
  <si>
    <t>Esta pregunta evalúa si los estudiantes pueden concluir acerca de las tendencias observadas en
una serie de datos.</t>
  </si>
  <si>
    <t>Establezco relaciones entre las diferentes fuerzas que actúan sobre los cuerpos en reposo o en movimiento rectilíneo uniforme y establezco condiciones para conservar la energía mecánica.</t>
  </si>
  <si>
    <t xml:space="preserve">Comprende que la magnitud y la dirección en que se aplica una fuerza puede producir cambios en la forma como se mueve un objeto (dirección y rapidez). </t>
  </si>
  <si>
    <t>I_1449739</t>
  </si>
  <si>
    <t>Da posibles explicaciones de eventos o fenómenos consistentes con conceptos de la ciencia
(predicción o hipótesis).</t>
  </si>
  <si>
    <t>Esta pregunta evalúa si los estudiantes pueden establecer qué afirmación puede derivarse de los
resultados obtenidos en un experimento.</t>
  </si>
  <si>
    <t>Realizo mediciones con instrumentos y equipos adecuados.</t>
  </si>
  <si>
    <t>Observa sistemáticamente el entorno natural y en él mide, experimenta, formula, analiza y modifica hipótesis.</t>
  </si>
  <si>
    <t>I_1501265</t>
  </si>
  <si>
    <t>Comunica de forma apropiada el proceso y los resultados de investigación en ciencias naturales.</t>
  </si>
  <si>
    <t>Esta pregunta evalúa si los estudiantes pueden reconocer las falencias que presenta una
investigación.</t>
  </si>
  <si>
    <t>Identifica las diferentes formas de irritabilidad que se dan en los seres vivos.</t>
  </si>
  <si>
    <t xml:space="preserve">Reconoce las diferentes formas de irritabilidad que presentan los seres vivos, como mecanismo para su supervivencia. </t>
  </si>
  <si>
    <t>Sociales y Ciudadanas</t>
  </si>
  <si>
    <t>Interpretación y análisis de perspectivas</t>
  </si>
  <si>
    <t>1. Contextualiza y evalúa usos de fuentes y argumentos.</t>
  </si>
  <si>
    <t>I_1892543</t>
  </si>
  <si>
    <t>Evalúa posibilidades y limitaciones del uso de una fuente para apoyar argumentos o explicaciones.p15</t>
  </si>
  <si>
    <t>La habilidad para determinar la utilidad de una fuente con respecto a los objetivos de una investigacion</t>
  </si>
  <si>
    <t>Identifico y tomo posición frente a las principales causas y consecuencias políticas, económicas,</t>
  </si>
  <si>
    <t>1  9 Analiza la situación ambiental de los
geosistemas más biodiversos de Colombia
(selvas, páramos, arrecifes coralinos) y las
problemáticas que enfrentan actualmente
debido a la explotación a que han sido
sometidos.</t>
  </si>
  <si>
    <t>trabajar preguntas en jornada de clase exposicion de los temas en cuestion, extraer que tanto conocen los alumnos de la tematica asi mismo graficarlo, enviar consultas de los teminos desconocidos y vincularlo a la evolucuon de las diferentes revoluciones y movimientos sociales en america latina</t>
  </si>
  <si>
    <t>Pensamiento social</t>
  </si>
  <si>
    <t>1. Comprende modelos conceptuales, sus características y contextos de aplicación.</t>
  </si>
  <si>
    <t>I_1892715</t>
  </si>
  <si>
    <t>Conoce los mecanismos que los ciudadanos tienen a su disposición para participar activamente
en la democracia y para garantizar el respeto de sus derechos.p3</t>
  </si>
  <si>
    <t>El conocimiento de los mecanismos de representación indirecta en el sistema político colombiano.</t>
  </si>
  <si>
    <t>Conozco y sé usar los mecanismos constitucionales de participación que permiten expresar mis
opiniones y participar en la toma de decisiones políticas tanto a nivel local como a nivel nacional.</t>
  </si>
  <si>
    <t xml:space="preserve">5 9 Evalúa cómo las sociedades democráticas
en un Estado social de Derecho tienen el
deber de proteger y promover los derechos
fundamentales de los ciudadanos. 
</t>
  </si>
  <si>
    <t>vincular al estudiante y sembrar el interes  en generar preguntas y que conozca el nivel de la misma ya se literal, critico, inferencial llevandolo al punto que el mismo cree sus interrogantes y obtenga sus respuestas  relacionadas al area</t>
  </si>
  <si>
    <t>2. Comprende perspectivas de distintos actores y grupos sociales.</t>
  </si>
  <si>
    <t>I_1892585</t>
  </si>
  <si>
    <t>Reconoce y compara perspectivas de actores y grupos sociales.p8</t>
  </si>
  <si>
    <t>La habilidad para encontrar diferencias y semejanzas en las posiciones de los actores de un
conflicto.</t>
  </si>
  <si>
    <t>Expreso rechazo ante toda forma de discriminación o exclusión social y hago uso de los mecanismos
democráticos para la superación de la discriminación y el respeto a la diversidad.</t>
  </si>
  <si>
    <t>8  9  Comprende el impacto social del crecimiento
económico desigual que se da en las diferentes
regiones del país.</t>
  </si>
  <si>
    <t xml:space="preserve">tener en cuenta las consultas de articulos de opinion contextualizados con el tema en discusion den tro de la clase  obteniendo aclaracion de terminos desconocidos y la previa socializacion para afianzar entre todos los estudiantes </t>
  </si>
  <si>
    <t>2. Comprende que los problemas y sus soluciones involucran distintas dimensiones y reconoce relaciones entre estas.</t>
  </si>
  <si>
    <t>I_1892658</t>
  </si>
  <si>
    <t>Analiza los efectos en distintas dimensiones que tendría una posible intervención.p10</t>
  </si>
  <si>
    <t>La habilidad para valorar la solución a un problema e identificar su impacto ambiental.</t>
  </si>
  <si>
    <t>Identifico y tomo posición frente a las principales causas y consecuencias políticas, económicas,
sociales y ambientales de la aplicación de las diferentes teorías y modelos económicos en el siglo
XX y formulo hipótesis que me permitan explicar la situación de Colombia en este contexto.</t>
  </si>
  <si>
    <t>3 10  Comprende que existen multitud de culturas y
una sola humanidad en el mundo y que entre
ellas se presenta la discriminación y exclusión
de algunos grupos, lo cual dificulta el bienestar
de todos.</t>
  </si>
  <si>
    <t>presentarle textos actualizados relacionados con los temas de discusion de la clase interpretarlos y verificar sus fuentes asi mismo resaltar la importancia de la informacion y los medios que la proveen</t>
  </si>
  <si>
    <t>2. Comprende dimensiones espaciales y temporales de eventos, problemáticas y prácticas sociales.</t>
  </si>
  <si>
    <t>I_1892690</t>
  </si>
  <si>
    <t>Analiza dimensiones históricas de eventos y problemáticas.p9</t>
  </si>
  <si>
    <t>La habilidad para relacionar eventos históricos ocurridos en diferentes lugares.</t>
  </si>
  <si>
    <t>Comprendo que el ejercicio político es el resultado de esfuerzos por resolver conflictos y tensiones
que surgen en las relaciones de poder entre los Estados y en el interior de ellos mismos.</t>
  </si>
  <si>
    <t>3  11  Analiza las consecuencias políticas,
económicas y sociales de algunos conflictos
geopolíticos desde finales del siglo XX hasta
la actualidad a nivel mundial.</t>
  </si>
  <si>
    <t>resaltar terminos tan importantes como son la multiculturalidad sus relaciones con las diferentes culturas resignificar los instrumentos aplicados durante los periodos academicos y fortalecer mayormente sus habilidades y fortalezas</t>
  </si>
  <si>
    <t>I_1892565</t>
  </si>
  <si>
    <t>Devela prejuicios e intenciones en enunciados o argumentos.p20</t>
  </si>
  <si>
    <t>La habilidad para identificar prejuicios en un enunciado.</t>
  </si>
  <si>
    <t>1  11  Analiza cómo el bienestar y la supervivencia
de la humanidad dependen de la protección
que hagan del ambiente los diferentes actores
(políticos, económicos y sociales).</t>
  </si>
  <si>
    <t xml:space="preserve">fomentar el respeto por los derechos y fortalecer el compromiso por cumplir los deberes asi mismo vinvular a quienes deseen participar de todos los procesos pedagicos de la institucion </t>
  </si>
  <si>
    <t>I_1892708</t>
  </si>
  <si>
    <t>Conoce la organización del Estado: Conoce las funciones y alcances de las ramas del poder y
de los organismos de control.p2</t>
  </si>
  <si>
    <t>El conocimiento de las ramas del poder público, sus alcances y limitaciones.</t>
  </si>
  <si>
    <t xml:space="preserve">5 11 Analiza la globalización como un proceso
que redefine el concepto de territorio, las
dinámicas de los mercados, las gobernanzas
nacionales y las identidades locales. </t>
  </si>
  <si>
    <t>identificar las ideas principales y secundarias de cada actividad a realizar, fortalecer los valores eticos y morales vinculando la totalidad de la comunidad educativa dentro de sus procesos academicos sociales y comunitarios identificando la importancia de la misma según sus  prioridades</t>
  </si>
  <si>
    <t>1. Evalúa usos sociales de las ciencias sociales.</t>
  </si>
  <si>
    <t>I_1892610</t>
  </si>
  <si>
    <t>Conoce la organización del Estado: Conoce las funciones y alcances de las ramas del poder y
de los organismos de control.p13</t>
  </si>
  <si>
    <t>1  11   Analiza cómo el bienestar y la supervivencia
de la humanidad dependen de la protección
que hagan del ambiente los diferentes actores
(políticos, económicos y sociales).</t>
  </si>
  <si>
    <t>debate el tema de la clase junto con los alumnos y extrae opiniones e ideas para la construccion de un concepto general de lo aprendido en clase</t>
  </si>
  <si>
    <t>I_1892539</t>
  </si>
  <si>
    <t>Evalúa posibilidades y limitaciones del uso de una fuente para apoyar argumentos o explicaciones.p14</t>
  </si>
  <si>
    <t>La habilidad para determinar la utilidad de una fuente con respecto a los objetivos de una
investigación.</t>
  </si>
  <si>
    <t>Identifico algunas características culturales y sociales de los procesos de transformación que se
generaron a partir del desarrollo político y económico de Colombia y el mundo a lo largo del
siglo XX.</t>
  </si>
  <si>
    <t>8  9 Comprende el impacto social del crecimiento
económico desigual que se da en las diferentes
regiones del país.</t>
  </si>
  <si>
    <t xml:space="preserve">induce al estudiante a ser parte de los modelos de participacion ciudadana expliacandoles cada uno de ellos y dandoles a conocer diferentes ejemplos asi mismo orientarlos acerca de cada uno de ellos y como ser participes </t>
  </si>
  <si>
    <t>I_1892637</t>
  </si>
  <si>
    <t>Establece relaciones entre las perspectivas de los individuos en una situación conflictiva y las
propuestas de solución.p7</t>
  </si>
  <si>
    <t>La habilidad para identificar efectos no deseados de una solución a un conflicto.</t>
  </si>
  <si>
    <t>3 11  Analiza las consecuencias políticas,
económicas y sociales de algunos conflictos
geopolíticos desde finales del siglo XX hasta
la actualidad a nivel mundial.</t>
  </si>
  <si>
    <t>expone losdiferentes conflictos asi mismo las revoluciones ocurridas en la historia y las que aun hoy prevalecen y continuan evolucionando  y la influencia que ha tenido sobre los diferentes conflictos en el mundo especialemente  nuestro territorio</t>
  </si>
  <si>
    <t>I_1892609</t>
  </si>
  <si>
    <t>Analiza modelos conceptuales y sus usos en decisiones sociales.p6</t>
  </si>
  <si>
    <t>La habilidad para identificar las características de modelos conceptuales.</t>
  </si>
  <si>
    <t>4 11 Comprende las implicaciones sociales,
económicas y políticas que tuvo la Guerra
Fría en el mundo y las relaciona con las vividas
en América Latina.</t>
  </si>
  <si>
    <t>resignifica saberes aprendidos y conocidos durante la aplicación de temas en clases y experiencias significativas aprendidas y conocidas duarnte la vida cotidiana.</t>
  </si>
  <si>
    <t>I_1892684</t>
  </si>
  <si>
    <t>Conoce el modelo de Estado Social de Derecho y su aplicación en Colombia.p19</t>
  </si>
  <si>
    <t>La habilidad para reconocer el papel que tienen las normas y su modificación para garantizar la
convivencia.</t>
  </si>
  <si>
    <t>2 11  Evalúa la importancia de la solución negociada
de los conflictos armados para la búsqueda
de la paz.</t>
  </si>
  <si>
    <t>organiza los estudiantes en mesa redonda durante el desarrollo de la clase conociendo aspectos tan importantes como lo son la Colombia actualizada y la globalizacion</t>
  </si>
  <si>
    <t>I_1892575</t>
  </si>
  <si>
    <t>Reconoce y compara perspectivas de actores y grupos sociales.p1</t>
  </si>
  <si>
    <t>intercambia expeiencias con los estudiantes mediante la aplicación de consultas y  experiencias mediante la socializacion de temas vistos aclaracion de saberes y exposicion de ideas como lo son de la la globalizacion</t>
  </si>
  <si>
    <t>I_1892643</t>
  </si>
  <si>
    <t>Analiza los efectos en distintas dimensiones que tendría una posible intervención.p5</t>
  </si>
  <si>
    <t>consultar diferentes textos o articulos de opinion actualizados relacionados con el contexto del tema identificar el cuerpo, estructura e ideas principales del texto y empezar a debatir atraves de una lluvia de ideas</t>
  </si>
  <si>
    <t>I_1892666</t>
  </si>
  <si>
    <t>Conoce el modelo de Estado Social de Derecho y su aplicación en Colombia.p4</t>
  </si>
  <si>
    <t>La habilidad para identificar situaciones en las que se vulneran los derechos fundamentales.</t>
  </si>
  <si>
    <t xml:space="preserve">5 9  Evalúa cómo las sociedades democráticas
en un Estado social de Derecho tienen el
deber de proteger y promover los derechos
fundamentales de los ciudadanos. 
</t>
  </si>
  <si>
    <t>intercambiar diferentes experiencias mediante la aplicación de ideas y de opiniones para obtener una nota mas objetiva en la coevaluacion docente estudiante para definir la  valoracion del estudiante</t>
  </si>
  <si>
    <t>I_1892676</t>
  </si>
  <si>
    <t>Identifica y usa conceptos sociales básicos (económicos, políticos, culturales y geográficos).p18</t>
  </si>
  <si>
    <t>La habilidad para explicar una situación económica a partir del conocimiento de un concepto
social.</t>
  </si>
  <si>
    <t>resignificar los saberes previos y textos aplicados a los estudiantes durante el desarrollo de cada periodo, asi mismo aplicar una prueba objetiva a la hora de calificar su evaluacion  trimestral llamada prueba de calidad con conocimientos ya vistos y nuevamente asentuados</t>
  </si>
  <si>
    <t>Lectura Crítica</t>
  </si>
  <si>
    <t>2. Comprende cómo se articulan las partes de un texto para darle un sentido global.</t>
  </si>
  <si>
    <t>I_1353581</t>
  </si>
  <si>
    <t>Comprende las relaciones entre diferentes partes o enunciados de un texto.</t>
  </si>
  <si>
    <t>La capacidad para valorar un resumen de un texto e identificar falencias.</t>
  </si>
  <si>
    <t>Relaciono el significado de los textos que leo con los contextos sociales, culturales y políticos en Relaciono el significado de los textos que leo con los contextos sociales, culturales y políticos en
los cuales se han producido.</t>
  </si>
  <si>
    <t>Comprende los diversos tipos de texto, asumiendo una actitud crítica y argumentando sus puntos de vista frente a los leido</t>
  </si>
  <si>
    <t>Diseñar un esquema de interpretación según el texto</t>
  </si>
  <si>
    <t>1. Identifica y entiende los contenidos locales que conforman un texto.</t>
  </si>
  <si>
    <t>I_1380369</t>
  </si>
  <si>
    <t>Identifica los eventos narrados de manera explícita en un texto (literario, descriptivo, caricatura o cómic) y los personajes involucrados (si los hay).</t>
  </si>
  <si>
    <t>La capacidad para ubicar eventos que están descritos de forma explícita en el texto.</t>
  </si>
  <si>
    <t>Diseño un esquema de interpretación, teniendo en cuenta al tipo de texto, tema, interlocutor e
Diseño un esquema de interpretación, teniendo en cuenta al tipo de texto, tema, interlocutor e intención comunicativa</t>
  </si>
  <si>
    <t>Trabajar en clase preguntas modelo de la cartilla guía</t>
  </si>
  <si>
    <t>I_1380350</t>
  </si>
  <si>
    <t>Comprende la estructura formal de un texto y la función de sus partes.</t>
  </si>
  <si>
    <t>La capacidad para reconocer la función que cumple una parte del texto a partir del análisis de su contenido.</t>
  </si>
  <si>
    <t>Elaboro hipótesis de interpretación atendiendo a la intención comunicativa y al sentido  global del texto que leo.</t>
  </si>
  <si>
    <t>Trabajar en talleres y prueba integradora aspectos textuales</t>
  </si>
  <si>
    <t>3. Reflexiona a partir de un texto y evalúa su contenido.</t>
  </si>
  <si>
    <t>I_1353630</t>
  </si>
  <si>
    <t>Contextualiza adecuadamente un texto o la información contenida en él.</t>
  </si>
  <si>
    <t>La capacidad para identificar el contexto en el que un texto se inscribe de forma adecuada.</t>
  </si>
  <si>
    <t>Relaciono el significado de los textos que leo con los contextos sociales, culturales y políticos en los cuales se han producido.</t>
  </si>
  <si>
    <t>Elaborar hipótesis de interpretación textual</t>
  </si>
  <si>
    <t>I_1870592</t>
  </si>
  <si>
    <t>Reconoce las estrategias discursivas en un texto.</t>
  </si>
  <si>
    <t>La capacidad para identificar el posible público al que está dirigido el texto.</t>
  </si>
  <si>
    <t>Elaboro hipótesis de interpretación atendiendo a la intención comunicativa y al sentido global del texto que leo.</t>
  </si>
  <si>
    <t>Ejercicios de sentido global del texto</t>
  </si>
  <si>
    <t>I_1353562</t>
  </si>
  <si>
    <t>Entiende el significado de los elementos locales que constituyen un texto.</t>
  </si>
  <si>
    <t>La capacidad para reconocer el significado de una parte del texto al identificar su paráfrasis.</t>
  </si>
  <si>
    <t>Abordar preguntas propuestas en la cartilla guía</t>
  </si>
  <si>
    <t>I_1473727</t>
  </si>
  <si>
    <t>La capacidad para identificar la función de un conector, conjunción o cualquier marcador textual que relacione enunciados de un texto, a partir del análisis del contenido.</t>
  </si>
  <si>
    <t>Proponer ejercicios en prueba integradora</t>
  </si>
  <si>
    <t>I_1543944</t>
  </si>
  <si>
    <t>Identifica y caracteriza las ideas o afirmaciones presentes en un texto informativo.</t>
  </si>
  <si>
    <t>La capacidad para identificar razones, argumentos y ejemplos que apoyan una tesis.</t>
  </si>
  <si>
    <t>I_1353628</t>
  </si>
  <si>
    <t>La capacidad para reconocer el propósito comunicativo de un texto a partir del análisis de su forma y contenido.</t>
  </si>
  <si>
    <t>I_1353604</t>
  </si>
  <si>
    <t>La capacidad para identificar las estrategias retóricas que emplea un autor para lograr su propósito comunicativo.</t>
  </si>
  <si>
    <t>I_1473778</t>
  </si>
  <si>
    <t>Establece la validez e implicaciones de un enunciado de un texto (argumentativo o expositivo).</t>
  </si>
  <si>
    <t>La capacidad para analizar los mecanismos de sustentación de una idea e identificar cuándo no son suficientes.</t>
  </si>
  <si>
    <t>Asumo una actitud crítica frente a los textos que leo y elaboro, y frente a otros tipos de texto: explicativos, descriptivos y narrativos</t>
  </si>
  <si>
    <t>I_1870558</t>
  </si>
  <si>
    <t>La capacidad para identificar el sinónimo de una palabra en un enunciado, teniendo en cuenta el contexto.</t>
  </si>
  <si>
    <t>I_1543932</t>
  </si>
  <si>
    <t>La capacidad para reconocer el título más apropiado para un texto.</t>
  </si>
  <si>
    <t>I_1543962</t>
  </si>
  <si>
    <t>Establece relaciones entre un texto y otros textos o enunciados.</t>
  </si>
  <si>
    <t>La capacidad para relacionar enunciados de distintos textos.</t>
  </si>
  <si>
    <t>Trabajar de la cartilla y otros ejercicios de intertextualidad</t>
  </si>
  <si>
    <t>I_1380309</t>
  </si>
  <si>
    <t>I_1473746</t>
  </si>
  <si>
    <t>La capacidad para identificar la relación argumentativa entre fragmentos o párrafos de un texto.</t>
  </si>
  <si>
    <t>I_1870561</t>
  </si>
  <si>
    <t>La capacidad para reconocer el tema general de un texto.</t>
  </si>
  <si>
    <t>Comprende y transforma la información cuantitativa y esquemática presentada en distintos formatos.</t>
  </si>
  <si>
    <t>I_1664915</t>
  </si>
  <si>
    <t>Uso comprensivamente algunas medidas de centralización, localización, dispersión y correlación (percentiles, cuartiles, centralidad, distancia, rango, varianza, covarianza y normalidad).</t>
  </si>
  <si>
    <t>Interpreta información presentada en tablas de frecuencia y gráficos cuyos datos están agrupados en intervalos y decide cuál es la medida de tendencia central que mejor representa el comportamiento de dicho conjunto. (8-11)</t>
  </si>
  <si>
    <t>Transforma la representación de una o más piezas de información.</t>
  </si>
  <si>
    <t>La capacidad para comprender el significado de los cuartiles y extraerlos de un conjunto de datos agrupados ordenados.</t>
  </si>
  <si>
    <t>Adaptación de los modelos de pregunta a la prueba de calidad. Talleres enfocados a problematicas de ordenamiento de datos para extracción de cuartiles. Analisis de datos estadisticos ordenados plasmados en el plan de desarrollo municipal y muestras estadisticas locales de la institución.</t>
  </si>
  <si>
    <t>Prueba de calidad, talleres y actividades en clase</t>
  </si>
  <si>
    <t>Álgebra y cálculo</t>
  </si>
  <si>
    <t>Formulación y ejecución</t>
  </si>
  <si>
    <t>Frente a un problema que involucre información cuantitativa, plantea e implementa estrategias que lleven a soluciones adecuadas.</t>
  </si>
  <si>
    <t>I_098127R</t>
  </si>
  <si>
    <t>Modelo situaciones de variación con funciones polinómicas.</t>
  </si>
  <si>
    <t>Resuelve problemas mediante el uso de las propiedades de las funciones y usa representaciones tabulares, gráficas y algebraicas para estudiar la variación, la tendencia numérica y las razones de cambio entre magnitudes. (10-7)</t>
  </si>
  <si>
    <t>Diseña planes para la solución de problemas que involucran información cuantitativa o esquemática.</t>
  </si>
  <si>
    <t>La capacidad para plantear una expresión lineal que representa una situación de ingresos en un contexto usual.</t>
  </si>
  <si>
    <t>Aplicación de ecuaciones y expresiones lineales a ejercicios particulares del entorno en talleres y prueba de calidad, articulado con la tematica que se aborda en este trimestre.</t>
  </si>
  <si>
    <t>I_1726068</t>
  </si>
  <si>
    <t>Comparo y contrasto las propiedades de los números (naturales, enteros, racionales y reales) y las de sus relaciones y operaciones para construir, manejar y utilizar apropiadamente los distintos sistemas numéricos.</t>
  </si>
  <si>
    <t>Propone y desarrolla expresiones algebraicas en el conjunto de los números reales y utiliza las propiedades de la igualdad y de orden para determinar el conjunto solución de relaciones entre tales expresiones. (9-2)</t>
  </si>
  <si>
    <t>Resuelve un problema que involucra información cuantitativa o esquemática.</t>
  </si>
  <si>
    <t>La capacidad para determinar la expresión que representa una situación a partir de una expresión inicial.</t>
  </si>
  <si>
    <t>Manejo de situaciones verbales que involucren en plantemaineto de ecuaciones para su solución en talleres, practicas de clase y prueba de calidad.</t>
  </si>
  <si>
    <t>I_1762500</t>
  </si>
  <si>
    <t>Comprende y explica el carácter relativo de las medidas de tendencias central y de dispersión, junto con algunas de sus propiedades, y la necesidad de complementar una medida con otra para obtener mejores lecturas de los datos. (10-9)</t>
  </si>
  <si>
    <t>La capacidad para determinar condiciones necesarias para que se dé un valor determinado de promedio a partir de varios datos.</t>
  </si>
  <si>
    <t>Adaptación de los modelos de pregunta a la prueba de calidad. Talleres enfocados a problematicas de ordenamiento de datos para extracción de promedios. Analisis de datos estadisticos ordenados plasmados en el plan de desarrollo municipal y muestras estadisticas locales de la institución.</t>
  </si>
  <si>
    <t>I_129588R</t>
  </si>
  <si>
    <t>Analizo las relaciones y propiedades entre las expresiones algebraicas y las gráficas de funciones polinómicas y racionales y de sus derivadas.</t>
  </si>
  <si>
    <t>Comprende y utiliza funciones para modelar fenómenos periódicos y justifica las soluciones. (10-4)</t>
  </si>
  <si>
    <t>La capacidad para relacionar la gráfica de una función cuadrática con su correspondiente representación algebraica.</t>
  </si>
  <si>
    <t>Establecer las diferentes aplicaciones que tiene la parabola como una sección conica  en la vida cotidiana. Reforzar el concepto analitico con aplicaciones en talleres, practicas de clase y prueba de calidad.</t>
  </si>
  <si>
    <t>I_1442777</t>
  </si>
  <si>
    <t>Interpreto nociones básicas relacionadas con el manejo de información como población, muestra, variable aleatoria, distribución de frecuencias, parámetros y estadígrafos.</t>
  </si>
  <si>
    <t>La capacidad para relacionar datos de una misma situación mostrados en dos representaciones, con el fin de extraer la información solicitada a través de operaciones básicas.</t>
  </si>
  <si>
    <t>Adaptación de los modelos de pregunta a la prueba de calidad. Talleres enfocados a problematicas de ordenamiento de datos para extracción de información por medio de operaciones basicas. Analisis de datos estadisticos ordenados plasmados en el plan de desarrollo municipal y muestras estadisticas locales de la institución.</t>
  </si>
  <si>
    <t>Valida procedimientos y  estrategias matemáticas utilizadas para dar solución a problemas.</t>
  </si>
  <si>
    <t>I_1845953</t>
  </si>
  <si>
    <t>Uso argumentos geométricos para resolver y formular problemas en contextos matemáticos y en otras ciencias.</t>
  </si>
  <si>
    <t>Identifica regularidades y argumenta propiedades de figuras geométricas a partir de teoremas y las aplica en situaciones reales. (8-7)</t>
  </si>
  <si>
    <t>Argumenta a favor o en contra de un procedimiento para resolver un problema a la luz de criterios presentados o establecidos.</t>
  </si>
  <si>
    <t>La capacidad para justificar la veracidad de una afirmación sobre una estrategia para determinar la medida de un ángulo.</t>
  </si>
  <si>
    <t xml:space="preserve">Fortalecer el concepto de angulo y sus diversas aplicaciones en la trigonometria, para ello, se plantea un taller de repaso general que permita recordar y reforzar el concepto de angulo y sus diversas aplicaciones. </t>
  </si>
  <si>
    <t>I_1360127</t>
  </si>
  <si>
    <t>La capacidad para identificar los datos que están asociados con el valor promedio de estos.</t>
  </si>
  <si>
    <t>Adaptación de los modelos de pregunta a la prueba de calidad. Talleres enfocados a problematicas de ordenamiento de datos relcionados con sus promedios. Analisis de datos estadisticos ordenados plasmados en el plan de desarrollo municipal y muestras estadisticas locales de la institución.</t>
  </si>
  <si>
    <t>I_1565134</t>
  </si>
  <si>
    <t>Establece la validez o pertinencia de una solución propuesta a un problema dado.</t>
  </si>
  <si>
    <t>La capacidad para establecer la veracidad de una afirmación relacionada con la relación entre los ángulos de triángulos semejantes.</t>
  </si>
  <si>
    <t>I_1845866</t>
  </si>
  <si>
    <t>Reconozco cómo diferentes maneras de presentación de información pueden originar distintas interpretaciones.</t>
  </si>
  <si>
    <t>La capacidad para argumentar, usando propiedades de las operaciones entre conjuntos.</t>
  </si>
  <si>
    <t>Adaptación de los modelos de pregunta a la prueba de calidad. Talleres enfocados a problematicas de ordenamiento de datos como conjuntos. Analisis de datos estadisticos ordenados plasmados en el plan de desarrollo municipal y muestras estadisticas locales de la institución.</t>
  </si>
  <si>
    <t>I_1852635</t>
  </si>
  <si>
    <t>Diseño estrategias para abordar situaciones de medición que requieran grados de precisión específicos.</t>
  </si>
  <si>
    <t>Modela objetos geométricos en diversos sistemas de coordenadas (cartesiano, polar, esférico) y realiza comparaciones y toma decisiones con respecto a los modelos. (11-6)</t>
  </si>
  <si>
    <t>La capacidad para identificar una de varias estrategias planteadas para ir de un punto a otro en un plano.</t>
  </si>
  <si>
    <t xml:space="preserve">Fortalecer el concepto de coordenadas rectangulares y sus diversas aplicaciones en la geometria, para ello, se plantea un taller de repaso general que permita recordar y reforzar el concepto de ubicación en el plano cartesiano y sus diversas aplicaciones. </t>
  </si>
  <si>
    <t>I_1368949</t>
  </si>
  <si>
    <t>Reconozco y describo curvas y o lugares geométricos.</t>
  </si>
  <si>
    <t>Resuelve problemas que involucran el significado de medidas de magnitudes relacionales  a partir de tablas, gráficas y expresiones algebraicas. (10-3)</t>
  </si>
  <si>
    <t>Da cuenta de las características básicas de la información presentada en diferentes formatos como series, gráficas, tablas y esquemas.</t>
  </si>
  <si>
    <t>La capacidad para identificar lados paralelos de dos trapecios cuando se presentan condiciones de paralelismo en su representación.</t>
  </si>
  <si>
    <t xml:space="preserve">Fortalecer el concepto de propiedades de las rectas, paralelismo y perpendicularidad, para ello, se plantea un taller de repaso general que permita recordar y reforzar el concepto de recta y sus diversas aplicaciones. </t>
  </si>
  <si>
    <t>I_1307674</t>
  </si>
  <si>
    <t>Calculo probabilidad de eventos simples usando métodos diversos (listados, diagramas de árbol, técnicas de conteo).</t>
  </si>
  <si>
    <t>Encuentra el número de posibles resultados de experimentos aleatorios, con reemplazo y sin reemplazo, usando técnicas de conteo adecuadas, y argumenta la selección
realizada en el contexto de la situación abordada. Encuentra la probabilidad de eventos aleatorios compuestos. (9-11)</t>
  </si>
  <si>
    <t>La capacidad para realizar conteos simples utilizando combinaciones.</t>
  </si>
  <si>
    <t xml:space="preserve">Adaptación de los modelos de pregunta a la prueba de calidad. Talleres enfocados a problematicas de conteos simples donde se pueda usar el concepto de Combinación o permutación segun sea el caso. </t>
  </si>
  <si>
    <t>I_1359382</t>
  </si>
  <si>
    <t>La capacidad para obtener la mediana de un conjunto de datos cuando se representa su distribución.</t>
  </si>
  <si>
    <t>Adaptación de los modelos de pregunta a la prueba de calidad. Talleres enfocados a problematicas de analisis de datos enfocados a la obtención de la mediana . Analisis de datos estadisticos ordenados plasmados en el plan de desarrollo municipal y muestras estadisticas locales de la institución.</t>
  </si>
  <si>
    <t>I_098148R</t>
  </si>
  <si>
    <t>Conjetura acerca de las regularidades de las formas bidimensionales y tridimensionales y  realiza inferencias a partir de los criterios de semejanza, congruencia y teoremas básicos. (9-6)</t>
  </si>
  <si>
    <t>Ejecuta un plan de solución para un problema que involucra información cuantitativa o esquemática.</t>
  </si>
  <si>
    <t>La capacidad para calcular el volumen de una figura tridimensional utilizando una estrategia definida.</t>
  </si>
  <si>
    <t>Elaboración de solidos poliedricos, en los cuales, de acuerdo con la forma del poligono que conforma sus caras, determinar el Perimetro, Area y Volumen que ocupan en el espacio.</t>
  </si>
  <si>
    <t>I_110832R</t>
  </si>
  <si>
    <t>La capacidad para calcular el promedio en un conjunto de datos agrupados, presentados en un diagrama de barras.</t>
  </si>
  <si>
    <t>I_1442466</t>
  </si>
  <si>
    <t>La capacidad para usar las propiedades de la logaritmación para reescribir una expresión.</t>
  </si>
  <si>
    <t xml:space="preserve">Fortalecer el concepto de logaritmo y sus propiedades, para ello, se plantea un taller de repaso general que permita recordar y reforzar la logaritmación y sus diversas aplicaciones. </t>
  </si>
  <si>
    <t>I_1368920</t>
  </si>
  <si>
    <t>Generalizo procedimientos de cálculo válidos para encontrar el área de regiones planas y el volumen de sólidos.</t>
  </si>
  <si>
    <t>Conjetura acerca de las regularidades de las formas bidimensionales y tridimensionales y realiza inferencias a partir de los criterios de semejanza, congruencia y teoremas básicos. (9-6)</t>
  </si>
  <si>
    <t>La capacidad para calcular el volumen de una figura tridimensional conformada por varios paralelepípedos.</t>
  </si>
  <si>
    <t>I_1730581</t>
  </si>
  <si>
    <t>Utilizo argumentos de la teoría de números para justificar relaciones que involucran números naturales.</t>
  </si>
  <si>
    <t>La capacidad para identificar el error en un procedimiento dado.</t>
  </si>
  <si>
    <t>En base a la tematica que aun falta por abordar de la planeación, enfocar los procedimientos analiticos en la obtención de las ecuaciones de conicas, y permitir que el estudiante observe y detecte posibles errores en los procesos matematicos involucrados en la demostración de estas ecuaciones.</t>
  </si>
  <si>
    <t>I_1746269</t>
  </si>
  <si>
    <t>Utiliza teoremas, propiedades y relaciones geométricas (teorema de Thales y el teorema de Pitágoras) para proponer y justificar estrategias de medición y cálculo de longitudes. (9-5)</t>
  </si>
  <si>
    <t>La capacidad para determinar triplas de números que satisfacen condiciones dadas.</t>
  </si>
  <si>
    <t xml:space="preserve">Fortalecer el teorema de Pitagoras y sus diversas aplicaciones, para ello, se plantea un taller de repaso general que permita recordar y reforzar este teorema y sus diversas aplicaciones. </t>
  </si>
  <si>
    <t>I_1501480</t>
  </si>
  <si>
    <t>Establece relaciones entre las propiedades y estructura de la materia con la formación de iones y
moléculas.</t>
  </si>
  <si>
    <t>Esta pregunta evalúa si los estudiantes pueden identificar uno de los productos que se obtiene en
una reacción química planteada.</t>
  </si>
  <si>
    <t>Relaciono grupos funcionales
con las propiedades físicas y
químicas de las sustancias.</t>
  </si>
  <si>
    <t>I_1900244</t>
  </si>
  <si>
    <t>Esta pregunta evalúa si los estudiantes pueden explicar cómo es el movimiento de un objeto a
partir de los modelos matemáticos que lo describen.</t>
  </si>
  <si>
    <t>I_1436840</t>
  </si>
  <si>
    <t>Esta pregunta evalúa si los estudiantes pueden elegir el modelo que representa el cambio de una
variable en el sistema descrito.</t>
  </si>
  <si>
    <t xml:space="preserve">Comprende que la temperatura y la presión influyen en algunas propiedades fisicoquímicas (solubilidad, viscosidad, densidad, punto de ebullición y fusión) de las sustancias y que estas pueden ser aprovechadas en las técnicas de separación de mezclas.
</t>
  </si>
  <si>
    <t>I_1503339</t>
  </si>
  <si>
    <t>Establece relaciones entre fenómenos biológicos para comprender la dinámica de lo vivo.</t>
  </si>
  <si>
    <t>Esta pregunta evalúa si los estudiantes pueden interpretar correctamente un modelo en una
situación particular.</t>
  </si>
  <si>
    <t>Comparo sistemas de división celular y argumento
su importancia en la generación de
nuevos organismos y tejidos.</t>
  </si>
  <si>
    <t>Explica los procesos de reproducción celular y describe cada una de sus etapas o fases.</t>
  </si>
  <si>
    <t>I_1571606</t>
  </si>
  <si>
    <t>Esta pregunta evalúa si los estudiantes pueden interpretar la información de la gráfica con los
parámetros establecidos, para hacer predicciones sobre un fenómeno específico.</t>
  </si>
  <si>
    <t>Comparo los modelos que explican el comportamiento de gases ideales y reales.</t>
  </si>
  <si>
    <t>Comprende que el comportamiento de un gas ideal está determinado por las relaciones entre Temperatura (T), Presión (P), Volumen (V) y cantidad de sustancia (n).</t>
  </si>
  <si>
    <t>I_1502022</t>
  </si>
  <si>
    <t>Diferencia distintos tipos de reacciones químicas y realiza cálculos de manera adecuada teniendo
en cuenta la ley de la conservación de la masa y carga.</t>
  </si>
  <si>
    <t>Esta pregunta evalúa si los estudiantes pueden balancear una ecuación química para cumplir con
la ley de la conservación de la masa.</t>
  </si>
  <si>
    <t>I_1411287</t>
  </si>
  <si>
    <t>Relaciona los componentes de un circuito en serie y en paralelo con sus respectivos voltajes y
corrientes.</t>
  </si>
  <si>
    <t>Esta pregunta evalúa si los estudiantes pueden predecir qué va a pasar en un circuito al modificar
alguno de sus componentes.</t>
  </si>
  <si>
    <t>Relaciono voltaje y corriente con los diferentes elementos de un circuito eléctrico complejo y para todo el sistema.</t>
  </si>
  <si>
    <t>Comprende las relaciones entre corriente y voltaje en circuitos resistivos sencillos en serie, en paralelo y mixtos.</t>
  </si>
  <si>
    <t>I_1569656</t>
  </si>
  <si>
    <t>Esta pregunta evalúa si los estudiantes pueden interpretar una gráfica correctamente y generar
conclusiones lógicas de esta.</t>
  </si>
  <si>
    <t>Explico y comparo algunas
adaptaciones de seres vivos en
ecosistemas del mundo y de
Colombia.</t>
  </si>
  <si>
    <t>Explico la diversidad biológica como
consecuencia de cambios ambientales,
genéticos y de relaciones dinámicas
dentro de los ecosistemas.</t>
  </si>
  <si>
    <t>Comprende que a partir de la investigación científica se construyen explicaciones sobre el mundo natural.</t>
  </si>
  <si>
    <t>I_1437581</t>
  </si>
  <si>
    <t>Reconoce la importancia de la evidencia para comprender fenómenos naturales.</t>
  </si>
  <si>
    <t>Esta pregunta evalúa si los estudiantes pueden explicar por qué ocurre un cambio en las teorías
científicas.</t>
  </si>
  <si>
    <t>Establezco relaciones entre
mutación, selección natural y
herencia.</t>
  </si>
  <si>
    <t>Analiza el potencial del uso de recursos naturales o artefactos y sus efectos sobre el entorno y la salud, así como las posibilidades de desarrollo para las comunidades.</t>
  </si>
  <si>
    <t>I_1892269</t>
  </si>
  <si>
    <t>Explica cómo la explotación de un recurso o el uso de una tecnología tiene efectos positivos y/o
negativos en las personas y en el entorno.</t>
  </si>
  <si>
    <t>Esta pregunta evalúa si los estudiantes pueden establecer las ventajas del cambio de tecnología
para la obtención de energía en una zona específica.</t>
  </si>
  <si>
    <t>Analizo el desarrollo de los componentes
de los circuitos eléctricos y su
impacto en la vida diaria.</t>
  </si>
  <si>
    <t>Identifico aplicaciones de diferentes modelos
biológicos, químicos y físicos en procesos industriales
y en el desarrollo tecnológico; analizo
críticamente las implicaciones de sus usos.</t>
  </si>
  <si>
    <t>I_1504373</t>
  </si>
  <si>
    <t>Elabora explicaciones al relacionar las variables de estado que describen un sistema electrónico,
argumentando a partir de los modelos básicos de circuitos.</t>
  </si>
  <si>
    <t>Esta pregunta evalúa si los estudiantes pueden explicar por qué un circuito eléctrico no funciona
correctamente.</t>
  </si>
  <si>
    <t>Relaciono voltaje y corriente con los
diferentes elementos de un circuito
eléctrico complejo y para todo el sistema.</t>
  </si>
  <si>
    <t>Explico las fuerzas entre
objetos como interacciones
debidas a la carga
eléctrica y a la masa.</t>
  </si>
  <si>
    <t>I_1449414</t>
  </si>
  <si>
    <t>Identifica las formas de energía presentes en un fenómeno físico y las transformaciones que se dan
entre las formas de energía.</t>
  </si>
  <si>
    <t>Esta pregunta evalúa si los estudiantes pueden determinar cómo varían la presión, volumen y
temperatura de un gas en un motor térmico.</t>
  </si>
  <si>
    <t>Explico el comportamiento de fl uidos
en movimiento y en reposo.</t>
  </si>
  <si>
    <t>Utilizo modelos biológicos,
físicos y químicos para explicar
la transformación y
conservación de la energía.</t>
  </si>
  <si>
    <t>I_1571591</t>
  </si>
  <si>
    <t>Esta pregunta evalúa si los estudiantes pueden identificar el nombre y las unidades adecuadas
para una de las columnas de una tabla de datos.</t>
  </si>
  <si>
    <t>Realizo cálculos cuantitativos en cambios químicos</t>
  </si>
  <si>
    <t>Relaciono la estructura de las moléculas orgánicas e inorgánicas con sus propiedades físicas y químicias con su capacidad de cambio químico.</t>
  </si>
  <si>
    <t>I_1503189</t>
  </si>
  <si>
    <t>Esta pregunta evalúa si los estudiantes pueden analizar un modelo e interpretarlo correctamente.</t>
  </si>
  <si>
    <t>Relaciono los ciclos del agua y
de los elementos con la energía
de los ecosistemas.</t>
  </si>
  <si>
    <t>I_0917153</t>
  </si>
  <si>
    <t xml:space="preserve">En esta parte los estudiantes deben realizar un ejercicio de comprensión de lectura inferencial de un texto.
</t>
  </si>
  <si>
    <t xml:space="preserve">se evalúa la comprensión de textos literarios, académicos y de interés general, escritos con un lenguaje sencillo; la identificación del tema general y los detalles relevantes en conversaciones o exposiciones; la comprensión de la idea general en una descripción o narración; la comprensión de relaciones establecidas por palabras de adición, contraste o de orden temporal, y la identificación de la acción, los personajes y el entorno de los textos.
</t>
  </si>
  <si>
    <t>Expresa de manera oral y escrita su posición acerca de un tema conocido teniendo en cuenta a quién está dirigido el texto.</t>
  </si>
  <si>
    <t>diseñar pruebas siguiendo la estructura de la prueba evaluar para avanzar.</t>
  </si>
  <si>
    <t>I_0935148</t>
  </si>
  <si>
    <t xml:space="preserve">Evalúa el conocimiento léxico y gramatical que tienen los estudiantes en la lengua inglesa.
</t>
  </si>
  <si>
    <t>se evalúa el reconocimiento de los elementos de enlace de un texto oral (o escrito) para identificar su secuencia; la comprensión de relaciones de adición, contraste, orden temporal y espacial y causa-efecto entre enunciados sencillos, y la habilidad para editar un escrito teniendo en cuenta reglas de ortografía, adecuación de vocabulario y estructuras gramaticales.</t>
  </si>
  <si>
    <t>Reconoce la opinión del autor(a) en textos orales y escritos de mediana longitud que se relacionan con su contexto escolar y académico.</t>
  </si>
  <si>
    <t>realizar las pruebas de calidad siguiendo el modelo de pruebas saber y evaluar para avanzar en el área de inglés.</t>
  </si>
  <si>
    <t>I_0917138</t>
  </si>
  <si>
    <t xml:space="preserve">se evalúa la comprensión de textos literarios, académicos
y de interés general, escritos con un lenguaje sencillo; la identificación del tema general y los detalles relevantes en conversaciones o exposiciones; la comprensión de la idea general en una descripción o narración; la comprensión de relaciones establecidas por palabras de adición, contraste o de orden temporal, y la identificación de la acción, los personajes y el entorno de los textos.
</t>
  </si>
  <si>
    <t>I_0935171</t>
  </si>
  <si>
    <t>incluir actividades de lectura y escritura donde se apliquen ejercicios de completar mediante palabras que involucren categorás gramaticales específicas.</t>
  </si>
  <si>
    <t>I_0934752</t>
  </si>
  <si>
    <t>En esta parte los estudiantes deben realizar un ejercicio de comprensión de lectura literal de un texto.</t>
  </si>
  <si>
    <t xml:space="preserve">se evalúa el reconocimiento de los elementos de enlace de
un texto oral (o escrito) para identificar su secuencia, la comprensión de relaciones de adición, contraste, orden temporal y espacial y causa-efecto entre enunciados sencillos y la habilidad para diferenciar la estructura organizativa de textos descriptivos, narrativos y argumentativos.
</t>
  </si>
  <si>
    <t>diseñar actividades de comprensión lectora en la prueba de calidad donde se aborde la lectura inferencial.</t>
  </si>
  <si>
    <t>I_0935122</t>
  </si>
  <si>
    <t>I_0934703</t>
  </si>
  <si>
    <t>I_0935163</t>
  </si>
  <si>
    <t>I_0935130</t>
  </si>
  <si>
    <t>I_1535277</t>
  </si>
  <si>
    <t>Evalúa el conocimiento pragmático y sociolingüístico de los estudiantes en lengua inglesa</t>
  </si>
  <si>
    <t xml:space="preserve">. los estudiantes deben ser capaces de
realizar las siguientes actividades en sus conversaciones en inglés con el fin de identificar lo que un interlocutor 2 respondería ante la intervención de un primer interlocutor: conversar con sus compañeros y profesor sobre experiencias pasadas y planes futuros, apoyarse en conocimientos generales del mundo para participar en una conversación y demostrar que reconocen elementos de la cultura extranjera y los relacionan con su cultura
</t>
  </si>
  <si>
    <t>Identifica el propósito de textos orales y escritos de mediana longitud relacionados con temas de interés general y de su entorno académico y la comparte con otros.</t>
  </si>
  <si>
    <t>realizar ejercicios de escucha con preguntas donde los estudiantes seleccionen una respuesta acorde a la pregunta que escuchan</t>
  </si>
  <si>
    <t>I_0934745</t>
  </si>
  <si>
    <t>I_0917120</t>
  </si>
  <si>
    <t>I_0935106</t>
  </si>
  <si>
    <t>I_0934695</t>
  </si>
  <si>
    <t>I_0934729</t>
  </si>
  <si>
    <t>I_0917146</t>
  </si>
  <si>
    <t>I_0917161</t>
  </si>
  <si>
    <t>I_0934711</t>
  </si>
  <si>
    <t>I_1892743</t>
  </si>
  <si>
    <t>Devela prejuicios e intenciones en enunciados o argumentos. P13</t>
  </si>
  <si>
    <t>La habilidad para identificar las consecuencias que puede tener un enunciado sobre un grupo de
personas.</t>
  </si>
  <si>
    <t xml:space="preserve">trabajar preguntas en jornada de clase exposicion de los temas en cuestion, extraer que tanto conocen los alumnos de la tematica asi mismo graficarlo, enviar consultas de los teminos desconocidos y vinvularlo  a la mundializacion de la economia y la  politica  </t>
  </si>
  <si>
    <t>I_1892790</t>
  </si>
  <si>
    <t>Reconoce que las cosmovisiones, ideologías y roles sociales, influyen en diferentes argumentos,
posiciones y conductas. P9</t>
  </si>
  <si>
    <t>La habilidad para identificar la valoración que haría una de las partes de una decisión tomada en un conflicto.</t>
  </si>
  <si>
    <t>1  10  Analiza conflictos que se presentan en
el territorio colombiano originados por la
degradación ambiental, el escaso desarrollo
económico y la inestabilidad política.</t>
  </si>
  <si>
    <t>I_1892892</t>
  </si>
  <si>
    <t>Analiza los efectos en distintas dimensiones que tendría una posible intervención. P4</t>
  </si>
  <si>
    <t>La habilidad para reconocer la incompatibilidad entre las propuestas de solución a un problema.</t>
  </si>
  <si>
    <t>I_1892855</t>
  </si>
  <si>
    <t>Inscribe una fuente primaria dada en un contexto económico, político o cultural.p6</t>
  </si>
  <si>
    <t>La habilidad para ubicar una fuente en un contexto histórico de Colombia.</t>
  </si>
  <si>
    <t xml:space="preserve">5 11  Analiza la globalización como un proceso
que redefine el concepto de territorio, las
dinámicas de los mercados, las gobernanzas
nacionales y las identidades locales. </t>
  </si>
  <si>
    <t xml:space="preserve">presentarle textos actualizados relacionados con los temas de discusion de la clase interpretarlos y verificar sus fuentes asi mismo resaltar la importancia de la internet dentro del concepto de estado y su funcion dentro de la economia </t>
  </si>
  <si>
    <t>I_1892909</t>
  </si>
  <si>
    <t>Evalúa posibilidades y limitaciones del uso de una fuente para apoyar argumentos o explicaciones. P15</t>
  </si>
  <si>
    <t>La habilidad para determinar si una fuente es útil para una investigación.</t>
  </si>
  <si>
    <t>1 10  Analiza conflictos que se presentan en
el territorio colombiano originados por la
degradación ambiental, el escaso desarrollo
económico y la inestabilidad política.</t>
  </si>
  <si>
    <t>I_1892759</t>
  </si>
  <si>
    <t>Reconoce que las cosmovisiones, ideologías y roles sociales, influyen en diferentes argumentos,
posiciones y conductas.p14</t>
  </si>
  <si>
    <t>La habilidad para determinar la afinidad entre una cosmovisión y un argumento.</t>
  </si>
  <si>
    <t>I_1892874</t>
  </si>
  <si>
    <t>Analiza los efectos en distintas dimensiones que tendría una posible intervención. P19</t>
  </si>
  <si>
    <t>La habilidad para identificar las condiciones que permiten la implementación de una solución en
distintos contextos.</t>
  </si>
  <si>
    <t>Identifico y tomo posición frente a las principales causas y consecuencias políticas, económicas,
sociales y ambientales de la aplicación de las diferentes teorías y modelos económicos en el
siglo XX y formulo hipótesis que me permitan explicar la situación de Colombia en este contexto.</t>
  </si>
  <si>
    <t>I_1892929</t>
  </si>
  <si>
    <t>Identifica y usa conceptos sociales básicos (económicos, políticos, culturales y geográficos). P7</t>
  </si>
  <si>
    <t>La habilidad para explicar situaciones sociales a partir de un concepto social.</t>
  </si>
  <si>
    <t xml:space="preserve">4  9  Analiza los cambios sociales, políticos,
económicos y culturales en Colombia en
el siglo XX y su impacto en la vida de los
habitantes del país. </t>
  </si>
  <si>
    <t>I_1892842</t>
  </si>
  <si>
    <t>Conoce los mecanismos que los ciudadanos tienen a su disposición para participar activamente
en la democracia y para garantizar el respeto de sus derechos. P1</t>
  </si>
  <si>
    <t>1 11  Analiza cómo el bienestar y la supervivencia
de la humanidad dependen de la protección
que hagan del ambiente los diferentes actores
(políticos, económicos y sociales).</t>
  </si>
  <si>
    <t>I_1892867</t>
  </si>
  <si>
    <t>Evalúa posibilidades y limitaciones del uso de una fuente para apoyar argumentos o explicaciones. P16</t>
  </si>
  <si>
    <t>La habilidad para identificar evidencias que apoyen una versión sobre determinados hechos.</t>
  </si>
  <si>
    <t>5 10 Analiza los conflictos bélicos presentes en las
sociedades contemporáneas, sus causas y
consecuencias así como su incidencia en la
vida cotidiana de los pueblos.</t>
  </si>
  <si>
    <t>I_1892808</t>
  </si>
  <si>
    <t>Conoce el modelo de Estado Social de Derecho y su aplicación en Colombia.p2</t>
  </si>
  <si>
    <t>El conocimiento de los deberes ciudadanos.</t>
  </si>
  <si>
    <t>I_1892818</t>
  </si>
  <si>
    <t>Conoce los mecanismos que los ciudadanos tienen a su disposición para participar activamente
en la democracia y para garantizar el respeto de sus derechos. P17</t>
  </si>
  <si>
    <t>El conocimiento sobre la función de los partidos políticos en una democracia.</t>
  </si>
  <si>
    <t xml:space="preserve">5  9 Evalúa cómo las sociedades democráticas
en un Estado social de Derecho tienen el
deber de proteger y promover los derechos
fundamentales de los ciudadanos. 
</t>
  </si>
  <si>
    <t>I_1892833</t>
  </si>
  <si>
    <t>Establece relaciones que hay entre dimensiones presentes en una situación problemática. P11</t>
  </si>
  <si>
    <t>La habilidad para identificar las dimensiones que integran un problema y su dimensión más relevante.</t>
  </si>
  <si>
    <t xml:space="preserve">5  9  Evalúa cómo las sociedades democráticas
en un Estado social de Derecho tienen el
deber de proteger y promover los derechos
fundamentales de los ciudadanos. 
</t>
  </si>
  <si>
    <t>I_1380373</t>
  </si>
  <si>
    <t>elabora mapas conceptuales y sinopticos  para  el fortalecimiento de saberes aprendidos y vistos durante la clase para afianzar conocimientos y dejar claridad de los temas vistos</t>
  </si>
  <si>
    <t>I_1381498</t>
  </si>
  <si>
    <t>I_1381431</t>
  </si>
  <si>
    <t>I_1381479</t>
  </si>
  <si>
    <t>I_1574322</t>
  </si>
  <si>
    <t>Desarrollar conversatorios sobre textos propuestos o situaciones</t>
  </si>
  <si>
    <t>I_1380387</t>
  </si>
  <si>
    <t>I_1574295</t>
  </si>
  <si>
    <t>I_1574319</t>
  </si>
  <si>
    <t>I_1662865</t>
  </si>
  <si>
    <t>I_1662881</t>
  </si>
  <si>
    <t>Trabajar en clase preguntas modelo de cartilla guía</t>
  </si>
  <si>
    <t>I_1380432</t>
  </si>
  <si>
    <t>I_1574271</t>
  </si>
  <si>
    <t>I_1662903</t>
  </si>
  <si>
    <t xml:space="preserve">Desarrollo de tema texto Vamos a aprender lenguaje </t>
  </si>
  <si>
    <t>I_1381456</t>
  </si>
  <si>
    <t>I_1662854</t>
  </si>
  <si>
    <t>Tomar de la cartilla y otros ejercicios de intertextualidad</t>
  </si>
  <si>
    <t>I_1380414</t>
  </si>
  <si>
    <t>I_1487569</t>
  </si>
  <si>
    <t>Desarrollar refuerzo de tema. Caracterísitcas textuales</t>
  </si>
  <si>
    <t>Identifica y caracteriza las diferentes voces o situaciones presentes en un texto.</t>
  </si>
  <si>
    <t>La capacidad para identificar las voces en un texto.</t>
  </si>
  <si>
    <t>Diseño un esquema de interpretación, teniendo en cuenta al tipo de texto, tema, interlocutor e intención comunicativa.</t>
  </si>
  <si>
    <t>Desarrollar tema diversidad de voces</t>
  </si>
  <si>
    <t>La capacidad para identificar el tema general del texto.</t>
  </si>
  <si>
    <t>Manejo de tipo de pregunta según cartilla guía</t>
  </si>
  <si>
    <t>La capacidad para establecer relaciones entre partes de un texto.</t>
  </si>
  <si>
    <t>La capacidad para establecer relaciones entre dos textos.</t>
  </si>
  <si>
    <t>Reconoce contenidos valorativos presentes en un texto.</t>
  </si>
  <si>
    <t>La capacidad para inferir implicaciones implícitas a partir de la lectura de una parte del texto.</t>
  </si>
  <si>
    <t>Desarrolla conversatorios sobre textos propuestos o situaciones</t>
  </si>
  <si>
    <t>La capacidad para identificar una descripción verbal.</t>
  </si>
  <si>
    <t>Doy cuenta del uso del lenguaje verbal o no verbal en manifestaciones humanas como los graffiti, la publicidad, los símbolos patrios, las canciones, los caligramas, entre otros.</t>
  </si>
  <si>
    <t>La capacidad para identificar el antónimo de una palabra en un enunciado de un texto.</t>
  </si>
  <si>
    <t>La capacidad para identificar relaciones y funciones entre dos partes de un texto.</t>
  </si>
  <si>
    <t>La capacidad para identificar la relación entre dos enunciados de un texto.</t>
  </si>
  <si>
    <t>Identifica y caracteriza las ideas o afirmaciones presentes en un texto informativo</t>
  </si>
  <si>
    <t>Contextualiza adecuadamente un texto o la información contenida en este.</t>
  </si>
  <si>
    <t>La capacidad para reconocer tipos de textos a partir de sus características.</t>
  </si>
  <si>
    <t>Asumo una actitud crítica frente a los textos que leo y elaboro, y frente a otros tipos de texto: explicativos, descriptivos y narrativos.</t>
  </si>
  <si>
    <t>La capacidad para identificar la conclusión de un texto.</t>
  </si>
  <si>
    <t>La capacidad para reconocer recursos retóricos en un texto.</t>
  </si>
  <si>
    <t>I_099130R</t>
  </si>
  <si>
    <t>Resuelvo y planteo problemas usando conceptos básicos de conteo y probabilidad (combinaciones, permutaciones, espacio muestral, muestreo aleatorio, muestreo con remplazo).</t>
  </si>
  <si>
    <t>La capacidad para realizar conteos utilizando permutaciones.</t>
  </si>
  <si>
    <t>I_1760444</t>
  </si>
  <si>
    <t>La capacidad para reconocer las propiedades de funciones lineales dada su representación gráfica.</t>
  </si>
  <si>
    <t>Aplicación de ecuaciones y expresiones lineales a ejercicios particulares del entorno y posibles representaciones graficas en talleres y prueba de calidad, articulado con la tematica que se aborda en este trimestre.</t>
  </si>
  <si>
    <t>I_1565321</t>
  </si>
  <si>
    <t>Explora y describe las propiedades de los lugares geométricos y de sus transformaciones a partir de diferentes representaciones. (10-5)</t>
  </si>
  <si>
    <t>La capacidad para establecer propiedades invariantes bajo transformaciones geométricas.</t>
  </si>
  <si>
    <t>Aplicación de transformaciones geometricas a situaciones particulares del entorno en talleres y prueba de calidad, articulado con la tematica que se aborda en este trimestre.</t>
  </si>
  <si>
    <t>I_1730696</t>
  </si>
  <si>
    <t>La capacidad para reconocer relaciones de proporcionalidad entre variables que representan situaciones cotidianas.</t>
  </si>
  <si>
    <t>Manejo de situaciones verbales que involucren en plantemaineto de relaciones de proporcionalidad para su solución en talleres, practicas de clase y prueba de calidad.</t>
  </si>
  <si>
    <t>I_1565197</t>
  </si>
  <si>
    <t>Identifico características de localización de objetos geométricos en sistemas de representación cartesiana y otros (polares, cilíndricos y esféricos) y en particular de las curvas y figuras cónicas.</t>
  </si>
  <si>
    <t>La capacidad para establecer condiciones necesarias para obtener la ecuación de una parábola.</t>
  </si>
  <si>
    <t>En base a la tematica que aun falta por abordar de la planeación, enfocar los procedimientos analiticos en la obtención de las ecuaciones de conicas, y permitir que el estudiante observe y determine la demostración de estas ecuaciones en particular la de la parabola junto con sus posibles aplicaciones.</t>
  </si>
  <si>
    <t>I_1442585</t>
  </si>
  <si>
    <t>Identifico relaciones entre propiedades de las gráficas y propiedades de las ecuaciones algebraicas.</t>
  </si>
  <si>
    <t>La capacidad para reconocer gráficas de funciones cuadráticas teniendo en cuenta su representación algebraica.</t>
  </si>
  <si>
    <t xml:space="preserve">Fortalecer el concepto de función y de manera particular profundizar en las funciones cuadraticas, para ello, se plantea un taller de repaso general que permita recordar y reforzar el concepto de funciones y clases de funciones. </t>
  </si>
  <si>
    <t>I_1746189</t>
  </si>
  <si>
    <t>Selecciono y uso técnicas e instrumentos para medir longitudes, áreas de superficies, volúmenes y
ángulos con niveles de precisión apropiados.</t>
  </si>
  <si>
    <t>La capacidad para hallar áreas de figuras compuestas, dadas algunas de sus medidas.</t>
  </si>
  <si>
    <t>I_136928R</t>
  </si>
  <si>
    <t>Resuelvo problemas y simplifico cálculos usando propiedades y relaciones de los números reales y de las relaciones y operaciones entre ellos.</t>
  </si>
  <si>
    <t>La capacidad para determinar el dominio de una función radical en un contexto aplicado.</t>
  </si>
  <si>
    <t>I_1124256</t>
  </si>
  <si>
    <t>Plantea y resuelve problemas en los que se reconoce cuando dos eventos son o no independientes y usa la probabilidad condicional para comprobarlo. (11-10)</t>
  </si>
  <si>
    <t>La capacidad para calcular la probabilidad de un evento en contextos usuales trabajados en el aula (dados, canicas, cartas, etc.).</t>
  </si>
  <si>
    <t>Adaptación de los modelos de pregunta a la prueba de calidad. Talleres enfocados a problematicas de analisis de eventos aleatorios enfocados a la obtención de la probabilidad de dichos eventos.</t>
  </si>
  <si>
    <t>I_1565143</t>
  </si>
  <si>
    <t>Identifico y utilizo la potenciación, la radicación y la logaritmación para representar situaciones matemáticas y no matemáticas y para resolver problemas.</t>
  </si>
  <si>
    <t>La capacidad para dar explicaciones usando las propiedades de expresiones algebraicas que contienen radicales.</t>
  </si>
  <si>
    <t xml:space="preserve">Fortalecer el concepto de radical y sus propiedades, para ello, se plantea un taller de repaso general que permita recordar y reforzar la radicación y sus diversas aplicaciones. </t>
  </si>
  <si>
    <t>I_1746238</t>
  </si>
  <si>
    <t>Usa propiedades y modelos funcionales para analizar situaciones y para establecer relaciones funcionales entre variables que permiten estudiar la variación en situaciones intraescolares y extraescolares. (11-7)</t>
  </si>
  <si>
    <t>La capacidad para establecer la función lineal correspondiente a un conjunto de datos dados en una tabla.</t>
  </si>
  <si>
    <t>I_1442702</t>
  </si>
  <si>
    <t>Reconozco el conjunto de valores de cada una de las cantidades variables ligadas entre sí en situaciones concretas de cambio (variación).</t>
  </si>
  <si>
    <t>La capacidad para calcular parejas ordenadas, relacionadas mediante funciones exponenciales en contextos aplicados.</t>
  </si>
  <si>
    <t xml:space="preserve">Fortalecer el concepto de función y de manera particular profundizar en las funciones exponenciales, para ello, se plantea un taller de repaso general que permita recordar y reforzar el concepto de funciones y clases de funciones. </t>
  </si>
  <si>
    <t>I_1120275</t>
  </si>
  <si>
    <t>La capacidad para reconocer inconsistencias en las condiciones finales al realizar un proceso secuenciado que involucra información cuantitativa.</t>
  </si>
  <si>
    <t>En base a la tematica que aun falta por abordar de la planeación, enfocar los procedimientos analiticos en la obtención de las ecuaciones, y permitir que el estudiante observe y detecte posibles errores en los procesos matematicos involucrados en la demostración de estas ecuaciones.</t>
  </si>
  <si>
    <t>I_1760342</t>
  </si>
  <si>
    <t>Interpreto y comparo resultados de estudios con información estadística provenientes de medios de comunicación.</t>
  </si>
  <si>
    <t>La capacidad para consolidar información presentada en distintos tipos de registro.</t>
  </si>
  <si>
    <t>Adaptación de los modelos de pregunta a la prueba de calidad. Talleres enfocados a problematicas de ordenamiento de datos para extracción de datos. Analisis de datos estadisticos ordenados plasmados en el plan de desarrollo municipal y muestras estadisticas locales de la institución.</t>
  </si>
  <si>
    <t>I_1368968</t>
  </si>
  <si>
    <t>Propone y desarrolla estrategias de estimación, medición y cálculo de diferentes cantidades (ángulos, longitudes, áreas, volúmenes, etc.) para resolver problemas. (6-5)</t>
  </si>
  <si>
    <t>Plantea afirmaciones que sustentan o refutan una interpretación dada a la información disponible en el marco de la solución de un problema.</t>
  </si>
  <si>
    <t>La capacidad para justificar relaciones de paralelismo entre segmentos de recta utilizando propiedades de los ángulos que componen las figuras planas.</t>
  </si>
  <si>
    <t>I_1552803</t>
  </si>
  <si>
    <t>La capacidad para deducir características de una cónica, dadas condiciones sobre su construcción.</t>
  </si>
  <si>
    <t>I_1307660</t>
  </si>
  <si>
    <t>Comparo y contrasto las propiedades de los números (naturales, enteros, racionales y reales) y
las de sus relaciones y operaciones para construir, manejar y utilizar apropiadamente los distintos
sistemas numéricos.</t>
  </si>
  <si>
    <t>Utiliza las propiedades de los números reales para justificar procedimientos y diferentes representaciones de subconjuntos de ellos. (10-1)</t>
  </si>
  <si>
    <t>La capacidad para ordenar números reales representados de forma decimal.</t>
  </si>
  <si>
    <t xml:space="preserve">Fortalecer el concepto Conjuntos Numericos y su representación en la recta numerica, para ello, se plantea un taller de repaso general que permita recordar y reforzar estos conjuntos y sus diversas aplicaciones. </t>
  </si>
  <si>
    <t>I_1588613</t>
  </si>
  <si>
    <t>La capacidad para explicar las operaciones entre números enteros usando la recta numérica.</t>
  </si>
  <si>
    <t>I_1546943</t>
  </si>
  <si>
    <t>La capacidad para reconocer en las gráficas de funciones cuadráticas los elementos que la definen en la representación algebraica.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</si>
</sst>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scheme val="minor"/>
    </font>
    <font>
      <b/>
      <sz val="11"/>
      <color theme="1"/>
      <name val="Calibri"/>
      <family val="2"/>
    </font>
    <font>
      <sz val="11"/>
      <color theme="1"/>
      <name val="Calibri"/>
      <family val="2"/>
    </font>
    <font>
      <sz val="11"/>
      <color rgb="FFFF0000"/>
      <name val="Calibri"/>
      <family val="2"/>
    </font>
    <font>
      <sz val="11"/>
      <name val="Calibri"/>
      <family val="2"/>
    </font>
    <font>
      <b/>
      <sz val="10"/>
      <color theme="1"/>
      <name val="Calibri"/>
      <family val="2"/>
    </font>
    <font>
      <b/>
      <sz val="8"/>
      <color theme="1"/>
      <name val="Calibri"/>
      <family val="2"/>
    </font>
    <font>
      <b/>
      <sz val="9"/>
      <color theme="1"/>
      <name val="Calibri"/>
      <family val="2"/>
    </font>
    <font>
      <sz val="8"/>
      <color theme="1"/>
      <name val="Calibri"/>
      <family val="2"/>
    </font>
    <font>
      <sz val="11"/>
      <color rgb="FF252423"/>
      <name val="Calibri"/>
      <family val="2"/>
    </font>
    <font>
      <sz val="11"/>
      <color rgb="FF000000"/>
      <name val="Calibri"/>
      <family val="2"/>
    </font>
    <font>
      <sz val="11"/>
      <color theme="1"/>
      <name val="Arial Narrow"/>
      <family val="2"/>
    </font>
    <font>
      <sz val="11"/>
      <color theme="1"/>
      <name val="Arial"/>
      <family val="2"/>
    </font>
    <font>
      <b/>
      <sz val="11"/>
      <color theme="1"/>
      <name val="Times New Roman"/>
      <family val="1"/>
    </font>
    <font>
      <sz val="11"/>
      <color theme="1"/>
      <name val="Times New Roman"/>
      <family val="1"/>
    </font>
  </fonts>
  <fills count="22">
    <fill>
      <patternFill patternType="none"/>
    </fill>
    <fill>
      <patternFill patternType="gray125"/>
    </fill>
    <fill>
      <patternFill patternType="solid">
        <fgColor rgb="FFFFFF00"/>
        <bgColor rgb="FFFFFF00"/>
      </patternFill>
    </fill>
    <fill>
      <patternFill patternType="solid">
        <fgColor rgb="FFFEF2CB"/>
        <bgColor rgb="FFFEF2CB"/>
      </patternFill>
    </fill>
    <fill>
      <patternFill patternType="solid">
        <fgColor rgb="FFF7CAAC"/>
        <bgColor rgb="FFF7CAAC"/>
      </patternFill>
    </fill>
    <fill>
      <patternFill patternType="solid">
        <fgColor rgb="FFADB9CA"/>
        <bgColor rgb="FFADB9CA"/>
      </patternFill>
    </fill>
    <fill>
      <patternFill patternType="solid">
        <fgColor rgb="FFE2EFD9"/>
        <bgColor rgb="FFE2EFD9"/>
      </patternFill>
    </fill>
    <fill>
      <patternFill patternType="solid">
        <fgColor rgb="FFFBE4D5"/>
        <bgColor rgb="FFFBE4D5"/>
      </patternFill>
    </fill>
    <fill>
      <patternFill patternType="solid">
        <fgColor rgb="FFFFD965"/>
        <bgColor rgb="FFFFD965"/>
      </patternFill>
    </fill>
    <fill>
      <patternFill patternType="solid">
        <fgColor rgb="FFA8D08D"/>
        <bgColor rgb="FFA8D08D"/>
      </patternFill>
    </fill>
    <fill>
      <patternFill patternType="solid">
        <fgColor rgb="FFFFE598"/>
        <bgColor rgb="FFFFE598"/>
      </patternFill>
    </fill>
    <fill>
      <patternFill patternType="solid">
        <fgColor rgb="FFCCECFF"/>
        <bgColor rgb="FFCCECFF"/>
      </patternFill>
    </fill>
    <fill>
      <patternFill patternType="solid">
        <fgColor rgb="FFC5E0B3"/>
        <bgColor rgb="FFC5E0B3"/>
      </patternFill>
    </fill>
    <fill>
      <patternFill patternType="solid">
        <fgColor rgb="FFB4C6E7"/>
        <bgColor rgb="FFB4C6E7"/>
      </patternFill>
    </fill>
    <fill>
      <patternFill patternType="solid">
        <fgColor rgb="FFD6DCE4"/>
        <bgColor rgb="FFD6DCE4"/>
      </patternFill>
    </fill>
    <fill>
      <patternFill patternType="solid">
        <fgColor rgb="FFD9E2F3"/>
        <bgColor rgb="FFD9E2F3"/>
      </patternFill>
    </fill>
    <fill>
      <patternFill patternType="solid">
        <fgColor rgb="FFFFC000"/>
        <bgColor rgb="FFFFC000"/>
      </patternFill>
    </fill>
    <fill>
      <patternFill patternType="solid">
        <fgColor rgb="FFDEEAF6"/>
        <bgColor rgb="FFDEEAF6"/>
      </patternFill>
    </fill>
    <fill>
      <patternFill patternType="solid">
        <fgColor rgb="FFECECEC"/>
        <bgColor rgb="FFECECEC"/>
      </patternFill>
    </fill>
    <fill>
      <patternFill patternType="solid">
        <fgColor rgb="FFFFCCFF"/>
        <bgColor rgb="FFFFCCFF"/>
      </patternFill>
    </fill>
    <fill>
      <patternFill patternType="solid">
        <fgColor rgb="FFE7E6E6"/>
        <bgColor rgb="FFE7E6E6"/>
      </patternFill>
    </fill>
    <fill>
      <patternFill patternType="solid">
        <fgColor rgb="FFEFD9FB"/>
        <bgColor rgb="FFEFD9FB"/>
      </patternFill>
    </fill>
  </fills>
  <borders count="42">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style="thin">
        <color rgb="FF000000"/>
      </right>
      <top/>
      <bottom/>
      <diagonal/>
    </border>
    <border>
      <left/>
      <right/>
      <top style="thin">
        <color rgb="FF000000"/>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s>
  <cellStyleXfs count="1">
    <xf numFmtId="0" fontId="0" fillId="0" borderId="0"/>
  </cellStyleXfs>
  <cellXfs count="293">
    <xf numFmtId="0" fontId="0" fillId="0" borderId="0" xfId="0"/>
    <xf numFmtId="0" fontId="1" fillId="0" borderId="0" xfId="0" applyFont="1"/>
    <xf numFmtId="0" fontId="2" fillId="0" borderId="0" xfId="0" applyFont="1"/>
    <xf numFmtId="0" fontId="2" fillId="0" borderId="1" xfId="0" applyFont="1" applyBorder="1"/>
    <xf numFmtId="0" fontId="2" fillId="2" borderId="1" xfId="0" applyFont="1" applyFill="1" applyBorder="1"/>
    <xf numFmtId="1" fontId="2" fillId="2" borderId="1" xfId="0" applyNumberFormat="1" applyFont="1" applyFill="1" applyBorder="1" applyAlignment="1">
      <alignment horizontal="center"/>
    </xf>
    <xf numFmtId="0" fontId="3" fillId="0" borderId="0" xfId="0" applyFont="1"/>
    <xf numFmtId="0" fontId="2" fillId="2" borderId="1" xfId="0" applyFont="1" applyFill="1" applyBorder="1" applyAlignment="1">
      <alignment horizontal="center"/>
    </xf>
    <xf numFmtId="0" fontId="2" fillId="0" borderId="0" xfId="0" applyFont="1" applyAlignment="1">
      <alignment horizontal="center"/>
    </xf>
    <xf numFmtId="0" fontId="7" fillId="0" borderId="6" xfId="0" applyFont="1" applyBorder="1" applyAlignment="1">
      <alignment horizontal="center" vertical="top" wrapText="1"/>
    </xf>
    <xf numFmtId="0" fontId="7" fillId="3" borderId="1" xfId="0" applyFont="1" applyFill="1" applyBorder="1"/>
    <xf numFmtId="0" fontId="7" fillId="0" borderId="1" xfId="0" applyFont="1" applyBorder="1" applyAlignment="1">
      <alignment horizontal="center"/>
    </xf>
    <xf numFmtId="0" fontId="6" fillId="0" borderId="1" xfId="0" applyFont="1" applyBorder="1" applyAlignment="1">
      <alignment horizontal="center" vertical="top" wrapText="1"/>
    </xf>
    <xf numFmtId="0" fontId="6" fillId="3" borderId="1" xfId="0" applyFont="1" applyFill="1" applyBorder="1" applyAlignment="1">
      <alignment vertical="top" wrapText="1"/>
    </xf>
    <xf numFmtId="0" fontId="6" fillId="4" borderId="1" xfId="0" applyFont="1" applyFill="1" applyBorder="1" applyAlignment="1">
      <alignment vertical="top" wrapText="1"/>
    </xf>
    <xf numFmtId="0" fontId="6" fillId="5" borderId="1" xfId="0" applyFont="1" applyFill="1" applyBorder="1" applyAlignment="1">
      <alignment vertical="top" wrapText="1"/>
    </xf>
    <xf numFmtId="0" fontId="6" fillId="6" borderId="1" xfId="0" applyFont="1" applyFill="1" applyBorder="1" applyAlignment="1">
      <alignment vertical="top" wrapText="1"/>
    </xf>
    <xf numFmtId="0" fontId="6" fillId="7" borderId="1" xfId="0" applyFont="1" applyFill="1" applyBorder="1" applyAlignment="1">
      <alignment vertical="top" wrapText="1"/>
    </xf>
    <xf numFmtId="0" fontId="6" fillId="8" borderId="1" xfId="0" applyFont="1" applyFill="1" applyBorder="1" applyAlignment="1">
      <alignment vertical="top" wrapText="1"/>
    </xf>
    <xf numFmtId="0" fontId="6" fillId="9" borderId="1" xfId="0" applyFont="1" applyFill="1" applyBorder="1" applyAlignment="1">
      <alignment vertical="top" wrapText="1"/>
    </xf>
    <xf numFmtId="0" fontId="8" fillId="0" borderId="1" xfId="0" applyFont="1" applyBorder="1"/>
    <xf numFmtId="0" fontId="8" fillId="3" borderId="1" xfId="0" applyFont="1" applyFill="1" applyBorder="1"/>
    <xf numFmtId="0" fontId="8" fillId="4" borderId="1" xfId="0" applyFont="1" applyFill="1" applyBorder="1"/>
    <xf numFmtId="0" fontId="8" fillId="5" borderId="1" xfId="0" applyFont="1" applyFill="1" applyBorder="1"/>
    <xf numFmtId="0" fontId="8" fillId="6" borderId="1" xfId="0" applyFont="1" applyFill="1" applyBorder="1"/>
    <xf numFmtId="0" fontId="8" fillId="7" borderId="1" xfId="0" applyFont="1" applyFill="1" applyBorder="1"/>
    <xf numFmtId="0" fontId="8" fillId="8" borderId="1" xfId="0" applyFont="1" applyFill="1" applyBorder="1"/>
    <xf numFmtId="0" fontId="2" fillId="9" borderId="1" xfId="0" applyFont="1" applyFill="1" applyBorder="1"/>
    <xf numFmtId="0" fontId="8" fillId="10" borderId="1" xfId="0" applyFont="1" applyFill="1" applyBorder="1"/>
    <xf numFmtId="1" fontId="6" fillId="2" borderId="1" xfId="0" applyNumberFormat="1" applyFont="1" applyFill="1" applyBorder="1" applyAlignment="1">
      <alignment horizontal="center"/>
    </xf>
    <xf numFmtId="0" fontId="6" fillId="2" borderId="1" xfId="0" applyFont="1" applyFill="1" applyBorder="1" applyAlignment="1">
      <alignment horizontal="center"/>
    </xf>
    <xf numFmtId="0" fontId="6" fillId="11" borderId="1" xfId="0" applyFont="1" applyFill="1" applyBorder="1" applyAlignment="1">
      <alignment horizontal="center"/>
    </xf>
    <xf numFmtId="0" fontId="6" fillId="3" borderId="1" xfId="0" applyFont="1" applyFill="1" applyBorder="1" applyAlignment="1">
      <alignment horizontal="center"/>
    </xf>
    <xf numFmtId="0" fontId="1" fillId="2" borderId="8" xfId="0" applyFont="1" applyFill="1" applyBorder="1"/>
    <xf numFmtId="0" fontId="6" fillId="5" borderId="1" xfId="0" applyFont="1" applyFill="1" applyBorder="1" applyAlignment="1">
      <alignment horizontal="center"/>
    </xf>
    <xf numFmtId="0" fontId="6" fillId="6" borderId="1" xfId="0" applyFont="1" applyFill="1" applyBorder="1" applyAlignment="1">
      <alignment horizontal="center"/>
    </xf>
    <xf numFmtId="0" fontId="6" fillId="7" borderId="1" xfId="0" applyFont="1" applyFill="1" applyBorder="1" applyAlignment="1">
      <alignment horizontal="center"/>
    </xf>
    <xf numFmtId="0" fontId="6" fillId="8" borderId="1" xfId="0" applyFont="1" applyFill="1" applyBorder="1" applyAlignment="1">
      <alignment horizontal="center"/>
    </xf>
    <xf numFmtId="0" fontId="1" fillId="9" borderId="1" xfId="0" applyFont="1" applyFill="1" applyBorder="1" applyAlignment="1">
      <alignment horizontal="center"/>
    </xf>
    <xf numFmtId="0" fontId="1" fillId="9" borderId="1" xfId="0" applyFont="1" applyFill="1" applyBorder="1"/>
    <xf numFmtId="0" fontId="6" fillId="4" borderId="1" xfId="0" applyFont="1" applyFill="1" applyBorder="1" applyAlignment="1">
      <alignment horizontal="center"/>
    </xf>
    <xf numFmtId="0" fontId="8" fillId="10" borderId="1" xfId="0" applyFont="1" applyFill="1" applyBorder="1" applyAlignment="1">
      <alignment vertical="top" wrapText="1"/>
    </xf>
    <xf numFmtId="0" fontId="2" fillId="0" borderId="1" xfId="0" applyFont="1" applyBorder="1" applyAlignment="1">
      <alignment vertical="top" wrapText="1"/>
    </xf>
    <xf numFmtId="0" fontId="6" fillId="9" borderId="1" xfId="0" applyFont="1" applyFill="1" applyBorder="1"/>
    <xf numFmtId="0" fontId="6" fillId="2" borderId="1" xfId="0" applyFont="1" applyFill="1" applyBorder="1"/>
    <xf numFmtId="0" fontId="6" fillId="9" borderId="1" xfId="0" applyFont="1" applyFill="1" applyBorder="1" applyAlignment="1">
      <alignment horizontal="center"/>
    </xf>
    <xf numFmtId="0" fontId="6" fillId="12" borderId="1" xfId="0" applyFont="1" applyFill="1" applyBorder="1" applyAlignment="1">
      <alignment horizontal="center"/>
    </xf>
    <xf numFmtId="0" fontId="1" fillId="12" borderId="1" xfId="0" applyFont="1" applyFill="1" applyBorder="1" applyAlignment="1">
      <alignment horizontal="center"/>
    </xf>
    <xf numFmtId="0" fontId="1" fillId="6" borderId="1" xfId="0" applyFont="1" applyFill="1" applyBorder="1" applyAlignment="1">
      <alignment horizontal="center"/>
    </xf>
    <xf numFmtId="0" fontId="1" fillId="7" borderId="1" xfId="0" applyFont="1" applyFill="1" applyBorder="1" applyAlignment="1">
      <alignment horizontal="center"/>
    </xf>
    <xf numFmtId="0" fontId="1" fillId="4" borderId="1" xfId="0" applyFont="1" applyFill="1" applyBorder="1" applyAlignment="1">
      <alignment horizontal="center"/>
    </xf>
    <xf numFmtId="0" fontId="1" fillId="0" borderId="1" xfId="0" applyFont="1" applyBorder="1" applyAlignment="1">
      <alignment horizontal="center"/>
    </xf>
    <xf numFmtId="0" fontId="1" fillId="13" borderId="1" xfId="0" applyFont="1" applyFill="1" applyBorder="1" applyAlignment="1">
      <alignment horizontal="center" vertical="top" wrapText="1"/>
    </xf>
    <xf numFmtId="0" fontId="1" fillId="14" borderId="1" xfId="0" applyFont="1" applyFill="1" applyBorder="1" applyAlignment="1">
      <alignment vertical="top" wrapText="1"/>
    </xf>
    <xf numFmtId="0" fontId="1" fillId="7" borderId="1" xfId="0" applyFont="1" applyFill="1" applyBorder="1" applyAlignment="1">
      <alignment vertical="top" wrapText="1"/>
    </xf>
    <xf numFmtId="0" fontId="1" fillId="3" borderId="1" xfId="0" applyFont="1" applyFill="1" applyBorder="1" applyAlignment="1">
      <alignment vertical="top" wrapText="1"/>
    </xf>
    <xf numFmtId="0" fontId="1" fillId="12" borderId="1" xfId="0" applyFont="1" applyFill="1" applyBorder="1" applyAlignment="1">
      <alignmen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xf>
    <xf numFmtId="0" fontId="1" fillId="14" borderId="1" xfId="0" applyFont="1" applyFill="1" applyBorder="1" applyAlignment="1">
      <alignment horizontal="center"/>
    </xf>
    <xf numFmtId="0" fontId="1" fillId="3" borderId="1" xfId="0" applyFont="1" applyFill="1" applyBorder="1" applyAlignment="1">
      <alignment horizontal="center"/>
    </xf>
    <xf numFmtId="0" fontId="2" fillId="12" borderId="1" xfId="0" applyFont="1" applyFill="1" applyBorder="1"/>
    <xf numFmtId="0" fontId="1" fillId="13" borderId="1" xfId="0" applyFont="1" applyFill="1" applyBorder="1" applyAlignment="1">
      <alignment horizontal="center"/>
    </xf>
    <xf numFmtId="0" fontId="1" fillId="2" borderId="1" xfId="0" applyFont="1" applyFill="1" applyBorder="1"/>
    <xf numFmtId="0" fontId="2" fillId="0" borderId="1" xfId="0" applyFont="1" applyBorder="1" applyAlignment="1">
      <alignment horizontal="center"/>
    </xf>
    <xf numFmtId="0" fontId="1" fillId="4" borderId="16"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13" borderId="1" xfId="0" applyFont="1" applyFill="1" applyBorder="1" applyAlignment="1">
      <alignment vertical="top" wrapText="1"/>
    </xf>
    <xf numFmtId="0" fontId="1" fillId="10" borderId="1" xfId="0" applyFont="1" applyFill="1" applyBorder="1" applyAlignment="1">
      <alignment vertical="top" wrapText="1"/>
    </xf>
    <xf numFmtId="0" fontId="1" fillId="11" borderId="1" xfId="0" applyFont="1" applyFill="1" applyBorder="1" applyAlignment="1">
      <alignment vertical="top" wrapText="1"/>
    </xf>
    <xf numFmtId="0" fontId="1" fillId="7" borderId="16" xfId="0" applyFont="1" applyFill="1" applyBorder="1" applyAlignment="1">
      <alignment vertical="top" wrapText="1"/>
    </xf>
    <xf numFmtId="0" fontId="1" fillId="15" borderId="1" xfId="0" applyFont="1" applyFill="1" applyBorder="1" applyAlignment="1">
      <alignment vertical="center" wrapText="1"/>
    </xf>
    <xf numFmtId="1" fontId="1" fillId="2" borderId="1" xfId="0" applyNumberFormat="1" applyFont="1" applyFill="1" applyBorder="1" applyAlignment="1">
      <alignment horizontal="center"/>
    </xf>
    <xf numFmtId="0" fontId="1" fillId="10" borderId="1" xfId="0" applyFont="1" applyFill="1" applyBorder="1" applyAlignment="1">
      <alignment horizontal="center"/>
    </xf>
    <xf numFmtId="0" fontId="1" fillId="11" borderId="1" xfId="0" applyFont="1" applyFill="1" applyBorder="1" applyAlignment="1">
      <alignment horizontal="center"/>
    </xf>
    <xf numFmtId="0" fontId="1" fillId="3" borderId="1" xfId="0" applyFont="1" applyFill="1" applyBorder="1" applyAlignment="1">
      <alignment vertical="center" wrapText="1"/>
    </xf>
    <xf numFmtId="0" fontId="1" fillId="6" borderId="1" xfId="0" applyFont="1" applyFill="1" applyBorder="1" applyAlignment="1">
      <alignment vertical="center" wrapText="1"/>
    </xf>
    <xf numFmtId="0" fontId="1" fillId="0" borderId="7" xfId="0" applyFont="1" applyBorder="1" applyAlignment="1">
      <alignment horizontal="center"/>
    </xf>
    <xf numFmtId="0" fontId="1" fillId="6" borderId="1" xfId="0" applyFont="1" applyFill="1" applyBorder="1" applyAlignment="1">
      <alignment vertical="top" wrapText="1"/>
    </xf>
    <xf numFmtId="0" fontId="1" fillId="7" borderId="1" xfId="0" applyFont="1" applyFill="1" applyBorder="1"/>
    <xf numFmtId="0" fontId="2" fillId="7" borderId="1" xfId="0" applyFont="1" applyFill="1" applyBorder="1"/>
    <xf numFmtId="0" fontId="1" fillId="7" borderId="1"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9" fontId="2" fillId="17" borderId="1" xfId="0" applyNumberFormat="1" applyFont="1" applyFill="1" applyBorder="1" applyAlignment="1">
      <alignment horizontal="center" vertical="center"/>
    </xf>
    <xf numFmtId="0" fontId="2" fillId="17" borderId="1" xfId="0" applyFont="1" applyFill="1" applyBorder="1" applyAlignment="1">
      <alignment vertical="center"/>
    </xf>
    <xf numFmtId="0" fontId="9" fillId="17" borderId="1" xfId="0" applyFont="1" applyFill="1" applyBorder="1" applyAlignment="1">
      <alignment vertical="center" wrapText="1"/>
    </xf>
    <xf numFmtId="0" fontId="2" fillId="17" borderId="1" xfId="0" applyFont="1" applyFill="1" applyBorder="1" applyAlignment="1">
      <alignment horizontal="center" vertical="center"/>
    </xf>
    <xf numFmtId="0" fontId="2" fillId="17"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2" fillId="17" borderId="1" xfId="0" applyFont="1" applyFill="1" applyBorder="1" applyAlignment="1">
      <alignment vertical="center" wrapText="1"/>
    </xf>
    <xf numFmtId="0" fontId="9" fillId="17" borderId="1" xfId="0" applyFont="1" applyFill="1" applyBorder="1" applyAlignment="1">
      <alignment horizontal="center" vertical="center"/>
    </xf>
    <xf numFmtId="0" fontId="11" fillId="17" borderId="8" xfId="0" applyFont="1" applyFill="1" applyBorder="1" applyAlignment="1">
      <alignment vertical="center" wrapText="1"/>
    </xf>
    <xf numFmtId="0" fontId="2" fillId="17" borderId="8" xfId="0" applyFont="1" applyFill="1" applyBorder="1" applyAlignment="1">
      <alignment vertical="center" wrapText="1"/>
    </xf>
    <xf numFmtId="9" fontId="2" fillId="7"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9"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0" borderId="15" xfId="0" applyFont="1" applyBorder="1" applyAlignment="1">
      <alignment vertical="top" wrapText="1"/>
    </xf>
    <xf numFmtId="0" fontId="2" fillId="7" borderId="20" xfId="0" applyFont="1" applyFill="1" applyBorder="1" applyAlignment="1">
      <alignment vertical="center" wrapText="1"/>
    </xf>
    <xf numFmtId="0" fontId="2" fillId="0" borderId="0" xfId="0" applyFont="1" applyAlignment="1">
      <alignment wrapText="1"/>
    </xf>
    <xf numFmtId="0" fontId="1" fillId="0" borderId="2" xfId="0" applyFont="1" applyBorder="1" applyAlignment="1">
      <alignment horizontal="righ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15" xfId="0" applyFont="1" applyBorder="1" applyAlignment="1">
      <alignment horizontal="center" vertical="center" wrapText="1"/>
    </xf>
    <xf numFmtId="9" fontId="2" fillId="17" borderId="1" xfId="0" applyNumberFormat="1" applyFont="1" applyFill="1" applyBorder="1" applyAlignment="1">
      <alignment horizontal="center" vertical="center" wrapText="1"/>
    </xf>
    <xf numFmtId="0" fontId="2" fillId="0" borderId="1" xfId="0" applyFont="1" applyBorder="1" applyAlignment="1">
      <alignment vertical="center" wrapText="1"/>
    </xf>
    <xf numFmtId="9" fontId="2" fillId="6" borderId="1" xfId="0" applyNumberFormat="1" applyFont="1" applyFill="1" applyBorder="1" applyAlignment="1">
      <alignment horizontal="center" vertical="center"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10" fillId="7" borderId="1" xfId="0" applyFont="1" applyFill="1" applyBorder="1" applyAlignment="1">
      <alignment wrapText="1"/>
    </xf>
    <xf numFmtId="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0" borderId="0" xfId="0" applyFont="1" applyAlignment="1">
      <alignment horizontal="center" wrapText="1"/>
    </xf>
    <xf numFmtId="0" fontId="1" fillId="0" borderId="7" xfId="0" applyFont="1" applyBorder="1" applyAlignment="1">
      <alignment horizontal="center" vertical="center" wrapText="1"/>
    </xf>
    <xf numFmtId="0" fontId="6" fillId="0" borderId="1" xfId="0" applyFont="1" applyBorder="1" applyAlignment="1">
      <alignment horizontal="center"/>
    </xf>
    <xf numFmtId="0" fontId="2" fillId="17" borderId="16" xfId="0" applyFont="1" applyFill="1" applyBorder="1" applyAlignment="1">
      <alignment horizontal="left" vertical="center" wrapText="1"/>
    </xf>
    <xf numFmtId="0" fontId="2" fillId="17" borderId="1" xfId="0" applyFont="1" applyFill="1" applyBorder="1" applyAlignment="1">
      <alignment horizontal="left" vertical="center" wrapText="1"/>
    </xf>
    <xf numFmtId="0" fontId="2" fillId="17" borderId="20" xfId="0" applyFont="1" applyFill="1" applyBorder="1" applyAlignment="1">
      <alignment vertical="center" wrapText="1"/>
    </xf>
    <xf numFmtId="0" fontId="2" fillId="7" borderId="8" xfId="0" applyFont="1" applyFill="1" applyBorder="1" applyAlignment="1">
      <alignment vertical="center" wrapText="1"/>
    </xf>
    <xf numFmtId="0" fontId="2" fillId="7" borderId="31" xfId="0" applyFont="1" applyFill="1" applyBorder="1" applyAlignment="1">
      <alignment vertical="center" wrapText="1"/>
    </xf>
    <xf numFmtId="0" fontId="12" fillId="6" borderId="1" xfId="0" applyFont="1" applyFill="1" applyBorder="1" applyAlignment="1">
      <alignment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wrapText="1"/>
    </xf>
    <xf numFmtId="0" fontId="2" fillId="6" borderId="1" xfId="0" applyFont="1" applyFill="1" applyBorder="1" applyAlignment="1">
      <alignment vertical="top" wrapText="1"/>
    </xf>
    <xf numFmtId="0" fontId="2" fillId="6" borderId="8" xfId="0" applyFont="1" applyFill="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applyAlignment="1">
      <alignment vertical="top" wrapText="1"/>
    </xf>
    <xf numFmtId="0" fontId="2" fillId="3" borderId="1" xfId="0" applyFont="1" applyFill="1" applyBorder="1" applyAlignment="1">
      <alignment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1" xfId="0" applyFont="1" applyFill="1" applyBorder="1"/>
    <xf numFmtId="0" fontId="8" fillId="0" borderId="0" xfId="0" applyFont="1"/>
    <xf numFmtId="0" fontId="6" fillId="0" borderId="7" xfId="0" applyFont="1" applyBorder="1" applyAlignment="1">
      <alignment horizontal="center"/>
    </xf>
    <xf numFmtId="0" fontId="6" fillId="0" borderId="9" xfId="0" applyFont="1" applyBorder="1" applyAlignment="1">
      <alignment horizontal="center"/>
    </xf>
    <xf numFmtId="0" fontId="2"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2" fillId="3" borderId="1" xfId="0" applyFont="1" applyFill="1" applyBorder="1" applyAlignment="1">
      <alignment horizontal="left" vertical="center"/>
    </xf>
    <xf numFmtId="10" fontId="2" fillId="3" borderId="1" xfId="0" applyNumberFormat="1" applyFont="1" applyFill="1" applyBorder="1" applyAlignment="1">
      <alignment horizontal="center" vertical="center"/>
    </xf>
    <xf numFmtId="0" fontId="2" fillId="15" borderId="1" xfId="0" applyFont="1" applyFill="1" applyBorder="1" applyAlignment="1">
      <alignment wrapText="1"/>
    </xf>
    <xf numFmtId="0" fontId="2" fillId="15" borderId="1" xfId="0" applyFont="1" applyFill="1" applyBorder="1"/>
    <xf numFmtId="0" fontId="2" fillId="15" borderId="8" xfId="0" applyFont="1" applyFill="1" applyBorder="1" applyAlignment="1">
      <alignment wrapText="1"/>
    </xf>
    <xf numFmtId="0" fontId="2" fillId="15" borderId="16" xfId="0" applyFont="1" applyFill="1" applyBorder="1"/>
    <xf numFmtId="0" fontId="2" fillId="6" borderId="1" xfId="0" applyFont="1" applyFill="1" applyBorder="1"/>
    <xf numFmtId="10" fontId="2" fillId="6" borderId="1" xfId="0" applyNumberFormat="1" applyFont="1" applyFill="1" applyBorder="1" applyAlignment="1">
      <alignment horizontal="center" vertical="center"/>
    </xf>
    <xf numFmtId="0" fontId="2" fillId="6" borderId="1" xfId="0" applyFont="1" applyFill="1" applyBorder="1" applyAlignment="1">
      <alignment horizontal="left" wrapText="1"/>
    </xf>
    <xf numFmtId="0" fontId="2" fillId="18" borderId="1" xfId="0" applyFont="1" applyFill="1" applyBorder="1"/>
    <xf numFmtId="0" fontId="2" fillId="18" borderId="1" xfId="0" applyFont="1" applyFill="1" applyBorder="1" applyAlignment="1">
      <alignment wrapText="1"/>
    </xf>
    <xf numFmtId="0" fontId="2" fillId="18" borderId="1" xfId="0" applyFont="1" applyFill="1" applyBorder="1" applyAlignment="1">
      <alignment horizontal="center" wrapText="1"/>
    </xf>
    <xf numFmtId="0" fontId="2" fillId="18" borderId="1" xfId="0" applyFont="1" applyFill="1" applyBorder="1" applyAlignment="1">
      <alignment vertical="center" wrapText="1"/>
    </xf>
    <xf numFmtId="0" fontId="1" fillId="0" borderId="9" xfId="0" applyFont="1" applyBorder="1" applyAlignment="1">
      <alignment horizontal="center" vertical="center" wrapText="1"/>
    </xf>
    <xf numFmtId="0" fontId="10" fillId="6" borderId="1" xfId="0" applyFont="1" applyFill="1" applyBorder="1" applyAlignment="1">
      <alignment vertical="center" wrapText="1"/>
    </xf>
    <xf numFmtId="9" fontId="2" fillId="18" borderId="1" xfId="0" applyNumberFormat="1" applyFont="1" applyFill="1" applyBorder="1" applyAlignment="1">
      <alignment horizontal="center" vertical="center" wrapText="1"/>
    </xf>
    <xf numFmtId="0" fontId="2" fillId="18" borderId="1" xfId="0" applyFont="1" applyFill="1" applyBorder="1" applyAlignment="1">
      <alignment horizontal="center" vertical="center" wrapText="1"/>
    </xf>
    <xf numFmtId="0" fontId="2" fillId="18" borderId="1" xfId="0" applyFont="1" applyFill="1" applyBorder="1" applyAlignment="1">
      <alignment horizontal="left" vertical="center" wrapText="1"/>
    </xf>
    <xf numFmtId="0" fontId="14" fillId="0" borderId="1" xfId="0" applyFont="1" applyBorder="1" applyAlignment="1">
      <alignment wrapText="1"/>
    </xf>
    <xf numFmtId="0" fontId="14" fillId="0" borderId="1" xfId="0" applyFont="1" applyBorder="1" applyAlignment="1">
      <alignment horizontal="center" wrapText="1"/>
    </xf>
    <xf numFmtId="0" fontId="14" fillId="0" borderId="0" xfId="0" applyFont="1" applyAlignment="1">
      <alignment wrapText="1"/>
    </xf>
    <xf numFmtId="0" fontId="13" fillId="0" borderId="1" xfId="0" applyFont="1" applyBorder="1" applyAlignment="1">
      <alignment horizontal="center"/>
    </xf>
    <xf numFmtId="0" fontId="13" fillId="0" borderId="1" xfId="0" applyFont="1" applyBorder="1" applyAlignment="1">
      <alignment horizontal="center" wrapText="1"/>
    </xf>
    <xf numFmtId="9" fontId="14" fillId="0" borderId="1" xfId="0" applyNumberFormat="1" applyFont="1" applyBorder="1"/>
    <xf numFmtId="0" fontId="14" fillId="0" borderId="1" xfId="0" applyFont="1" applyBorder="1"/>
    <xf numFmtId="9" fontId="14" fillId="0" borderId="1" xfId="0" applyNumberFormat="1" applyFont="1" applyBorder="1" applyAlignment="1">
      <alignment horizontal="center"/>
    </xf>
    <xf numFmtId="9" fontId="14" fillId="11" borderId="1" xfId="0" applyNumberFormat="1" applyFont="1" applyFill="1" applyBorder="1" applyAlignment="1">
      <alignment wrapText="1"/>
    </xf>
    <xf numFmtId="0" fontId="14" fillId="0" borderId="1" xfId="0" applyFont="1" applyBorder="1" applyAlignment="1">
      <alignment vertical="center" wrapText="1"/>
    </xf>
    <xf numFmtId="0" fontId="14" fillId="0" borderId="4" xfId="0" applyFont="1" applyBorder="1"/>
    <xf numFmtId="0" fontId="14" fillId="0" borderId="1" xfId="0" applyFont="1" applyBorder="1" applyAlignment="1">
      <alignment horizontal="left" wrapText="1"/>
    </xf>
    <xf numFmtId="0" fontId="14" fillId="0" borderId="1" xfId="0" applyFont="1" applyBorder="1" applyAlignment="1">
      <alignment vertical="top" wrapText="1"/>
    </xf>
    <xf numFmtId="0" fontId="14" fillId="19" borderId="1" xfId="0" applyFont="1" applyFill="1" applyBorder="1" applyAlignment="1">
      <alignment wrapText="1"/>
    </xf>
    <xf numFmtId="0" fontId="14" fillId="0" borderId="9" xfId="0" applyFont="1" applyBorder="1" applyAlignment="1">
      <alignment wrapText="1"/>
    </xf>
    <xf numFmtId="0" fontId="14" fillId="6" borderId="1" xfId="0" applyFont="1" applyFill="1" applyBorder="1" applyAlignment="1">
      <alignment wrapText="1"/>
    </xf>
    <xf numFmtId="9" fontId="2" fillId="3" borderId="1" xfId="0" applyNumberFormat="1" applyFont="1" applyFill="1" applyBorder="1" applyAlignment="1">
      <alignment vertical="center" wrapText="1"/>
    </xf>
    <xf numFmtId="9" fontId="2" fillId="15" borderId="1" xfId="0" applyNumberFormat="1" applyFont="1" applyFill="1" applyBorder="1" applyAlignment="1">
      <alignment vertical="center" wrapText="1"/>
    </xf>
    <xf numFmtId="0" fontId="2" fillId="15" borderId="1" xfId="0" applyFont="1" applyFill="1" applyBorder="1" applyAlignment="1">
      <alignment vertical="center" wrapText="1"/>
    </xf>
    <xf numFmtId="0" fontId="2" fillId="15" borderId="1" xfId="0" applyFont="1" applyFill="1" applyBorder="1" applyAlignment="1">
      <alignment horizontal="center" vertical="center" wrapText="1"/>
    </xf>
    <xf numFmtId="0" fontId="2" fillId="15" borderId="1" xfId="0" applyFont="1" applyFill="1" applyBorder="1" applyAlignment="1">
      <alignment horizontal="left" vertical="center" wrapText="1"/>
    </xf>
    <xf numFmtId="9" fontId="2" fillId="20" borderId="1" xfId="0" applyNumberFormat="1" applyFont="1" applyFill="1" applyBorder="1" applyAlignment="1">
      <alignment horizontal="center" vertical="center" wrapText="1"/>
    </xf>
    <xf numFmtId="0" fontId="2" fillId="20" borderId="1" xfId="0" applyFont="1" applyFill="1" applyBorder="1" applyAlignment="1">
      <alignment vertical="center" wrapText="1"/>
    </xf>
    <xf numFmtId="0" fontId="2" fillId="20" borderId="1" xfId="0" applyFont="1" applyFill="1" applyBorder="1" applyAlignment="1">
      <alignment horizontal="center" vertical="center" wrapText="1"/>
    </xf>
    <xf numFmtId="9" fontId="2" fillId="21" borderId="1" xfId="0" applyNumberFormat="1" applyFont="1" applyFill="1" applyBorder="1" applyAlignment="1">
      <alignment horizontal="center" vertical="center" wrapText="1"/>
    </xf>
    <xf numFmtId="0" fontId="2" fillId="21" borderId="1" xfId="0" applyFont="1" applyFill="1" applyBorder="1" applyAlignment="1">
      <alignment vertical="center" wrapText="1"/>
    </xf>
    <xf numFmtId="0" fontId="2" fillId="21" borderId="1" xfId="0" applyFont="1" applyFill="1" applyBorder="1" applyAlignment="1">
      <alignment horizontal="center" vertical="center" wrapText="1"/>
    </xf>
    <xf numFmtId="9" fontId="2" fillId="6" borderId="1" xfId="0" applyNumberFormat="1" applyFont="1" applyFill="1" applyBorder="1" applyAlignment="1">
      <alignment vertical="center" wrapText="1"/>
    </xf>
    <xf numFmtId="0" fontId="8" fillId="0" borderId="11" xfId="0" applyFont="1" applyBorder="1"/>
    <xf numFmtId="0" fontId="2" fillId="0" borderId="11" xfId="0" applyFont="1" applyBorder="1" applyAlignment="1">
      <alignment wrapText="1"/>
    </xf>
    <xf numFmtId="0" fontId="1" fillId="0" borderId="0" xfId="0" applyFont="1" applyAlignment="1">
      <alignment horizontal="center" vertical="center" wrapText="1"/>
    </xf>
    <xf numFmtId="9" fontId="2" fillId="15" borderId="1" xfId="0" applyNumberFormat="1" applyFont="1" applyFill="1" applyBorder="1" applyAlignment="1">
      <alignment horizontal="right" vertical="center" wrapText="1"/>
    </xf>
    <xf numFmtId="0" fontId="9" fillId="15" borderId="1" xfId="0" applyFont="1" applyFill="1" applyBorder="1" applyAlignment="1">
      <alignment vertical="center" wrapText="1"/>
    </xf>
    <xf numFmtId="0" fontId="2" fillId="15" borderId="20" xfId="0" applyFont="1" applyFill="1" applyBorder="1" applyAlignment="1">
      <alignment horizontal="center" vertical="center" wrapText="1"/>
    </xf>
    <xf numFmtId="0" fontId="2" fillId="15" borderId="16" xfId="0" applyFont="1" applyFill="1" applyBorder="1" applyAlignment="1">
      <alignment vertical="center" wrapText="1"/>
    </xf>
    <xf numFmtId="9" fontId="9" fillId="15" borderId="1" xfId="0" applyNumberFormat="1" applyFont="1" applyFill="1" applyBorder="1" applyAlignment="1">
      <alignment vertical="center" wrapText="1"/>
    </xf>
    <xf numFmtId="9" fontId="2" fillId="7" borderId="1" xfId="0" applyNumberFormat="1" applyFont="1" applyFill="1" applyBorder="1" applyAlignment="1">
      <alignment vertical="center" wrapText="1"/>
    </xf>
    <xf numFmtId="0" fontId="2" fillId="7" borderId="16" xfId="0" applyFont="1" applyFill="1" applyBorder="1" applyAlignment="1">
      <alignment vertical="center" wrapText="1"/>
    </xf>
    <xf numFmtId="0" fontId="2" fillId="21" borderId="1" xfId="0" applyFont="1" applyFill="1" applyBorder="1"/>
    <xf numFmtId="0" fontId="2" fillId="21" borderId="1" xfId="0" applyFont="1" applyFill="1" applyBorder="1" applyAlignment="1">
      <alignment wrapText="1"/>
    </xf>
    <xf numFmtId="0" fontId="2" fillId="21" borderId="8" xfId="0" applyFont="1" applyFill="1" applyBorder="1" applyAlignment="1">
      <alignment vertical="center" wrapText="1"/>
    </xf>
    <xf numFmtId="0" fontId="2" fillId="3" borderId="16" xfId="0" applyFont="1" applyFill="1" applyBorder="1" applyAlignment="1">
      <alignment vertical="center" wrapText="1"/>
    </xf>
    <xf numFmtId="0" fontId="7" fillId="0" borderId="4" xfId="0" applyFont="1" applyBorder="1" applyAlignment="1">
      <alignment horizontal="center"/>
    </xf>
    <xf numFmtId="0" fontId="4" fillId="0" borderId="5" xfId="0" applyFont="1" applyBorder="1"/>
    <xf numFmtId="0" fontId="4" fillId="0" borderId="6" xfId="0" applyFont="1" applyBorder="1"/>
    <xf numFmtId="0" fontId="1" fillId="0" borderId="3" xfId="0" applyFont="1" applyBorder="1" applyAlignment="1">
      <alignment horizontal="center" vertical="top" wrapText="1"/>
    </xf>
    <xf numFmtId="0" fontId="4" fillId="0" borderId="9" xfId="0" applyFont="1" applyBorder="1"/>
    <xf numFmtId="0" fontId="4" fillId="0" borderId="7" xfId="0" applyFont="1" applyBorder="1"/>
    <xf numFmtId="0" fontId="2" fillId="0" borderId="2" xfId="0" applyFont="1" applyBorder="1" applyAlignment="1">
      <alignment horizontal="center" wrapText="1"/>
    </xf>
    <xf numFmtId="0" fontId="4" fillId="0" borderId="2" xfId="0" applyFont="1" applyBorder="1"/>
    <xf numFmtId="0" fontId="2" fillId="0" borderId="0" xfId="0" applyFont="1" applyAlignment="1">
      <alignment horizontal="center"/>
    </xf>
    <xf numFmtId="0" fontId="0" fillId="0" borderId="0" xfId="0"/>
    <xf numFmtId="0" fontId="1" fillId="0" borderId="3" xfId="0" applyFont="1" applyBorder="1" applyAlignment="1">
      <alignment horizontal="center"/>
    </xf>
    <xf numFmtId="0" fontId="5" fillId="0" borderId="3" xfId="0" applyFont="1" applyBorder="1" applyAlignment="1">
      <alignment horizontal="center"/>
    </xf>
    <xf numFmtId="0" fontId="6" fillId="0" borderId="3" xfId="0" applyFont="1" applyBorder="1" applyAlignment="1">
      <alignment horizontal="center" vertical="top" wrapText="1"/>
    </xf>
    <xf numFmtId="0" fontId="7" fillId="0" borderId="4" xfId="0" applyFont="1" applyBorder="1" applyAlignment="1">
      <alignment horizontal="center" vertical="top" wrapText="1"/>
    </xf>
    <xf numFmtId="0" fontId="1" fillId="0" borderId="4" xfId="0" applyFont="1" applyBorder="1" applyAlignment="1">
      <alignment horizontal="center"/>
    </xf>
    <xf numFmtId="0" fontId="1" fillId="2" borderId="3" xfId="0" applyFont="1" applyFill="1" applyBorder="1" applyAlignment="1">
      <alignment horizontal="center" vertical="top" wrapText="1"/>
    </xf>
    <xf numFmtId="0" fontId="1" fillId="0" borderId="10" xfId="0" applyFont="1" applyBorder="1" applyAlignment="1">
      <alignment horizontal="center" vertical="top" wrapText="1"/>
    </xf>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2" fillId="0" borderId="15" xfId="0" applyFont="1" applyBorder="1" applyAlignment="1">
      <alignment horizontal="center"/>
    </xf>
    <xf numFmtId="0" fontId="2" fillId="0" borderId="13" xfId="0" applyFont="1" applyBorder="1" applyAlignment="1">
      <alignment horizontal="center"/>
    </xf>
    <xf numFmtId="1" fontId="1" fillId="2" borderId="3" xfId="0" applyNumberFormat="1" applyFont="1" applyFill="1" applyBorder="1" applyAlignment="1">
      <alignment horizontal="center" vertical="top" wrapText="1"/>
    </xf>
    <xf numFmtId="0" fontId="1" fillId="0" borderId="3" xfId="0" applyFont="1" applyBorder="1" applyAlignment="1">
      <alignment horizontal="center" vertical="top"/>
    </xf>
    <xf numFmtId="0" fontId="1" fillId="0" borderId="4" xfId="0" applyFont="1" applyBorder="1"/>
    <xf numFmtId="0" fontId="1" fillId="0" borderId="13" xfId="0" applyFont="1" applyBorder="1" applyAlignment="1">
      <alignment horizontal="center"/>
    </xf>
    <xf numFmtId="0" fontId="1" fillId="16" borderId="17" xfId="0" applyFont="1" applyFill="1" applyBorder="1" applyAlignment="1">
      <alignment horizontal="center" vertical="center"/>
    </xf>
    <xf numFmtId="0" fontId="4" fillId="0" borderId="18" xfId="0" applyFont="1" applyBorder="1"/>
    <xf numFmtId="0" fontId="4" fillId="0" borderId="19" xfId="0" applyFont="1" applyBorder="1"/>
    <xf numFmtId="0" fontId="1" fillId="16" borderId="17"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7" borderId="3" xfId="0" applyFont="1" applyFill="1" applyBorder="1" applyAlignment="1">
      <alignment vertical="center" wrapText="1"/>
    </xf>
    <xf numFmtId="0" fontId="2" fillId="17" borderId="22" xfId="0" applyFont="1" applyFill="1" applyBorder="1" applyAlignment="1">
      <alignment vertical="center" wrapText="1"/>
    </xf>
    <xf numFmtId="0" fontId="4" fillId="0" borderId="25" xfId="0" applyFont="1" applyBorder="1"/>
    <xf numFmtId="0" fontId="4" fillId="0" borderId="24" xfId="0" applyFont="1" applyBorder="1"/>
    <xf numFmtId="0" fontId="2" fillId="17" borderId="3" xfId="0" applyFont="1" applyFill="1" applyBorder="1" applyAlignment="1">
      <alignment horizontal="center" vertical="center" wrapText="1"/>
    </xf>
    <xf numFmtId="0" fontId="2" fillId="7" borderId="26" xfId="0" applyFont="1" applyFill="1" applyBorder="1" applyAlignment="1">
      <alignment vertical="center" wrapText="1"/>
    </xf>
    <xf numFmtId="0" fontId="4" fillId="0" borderId="28" xfId="0" applyFont="1" applyBorder="1"/>
    <xf numFmtId="0" fontId="2" fillId="7" borderId="3" xfId="0" applyFont="1" applyFill="1" applyBorder="1" applyAlignment="1">
      <alignment vertical="center" wrapText="1"/>
    </xf>
    <xf numFmtId="0" fontId="4" fillId="0" borderId="30" xfId="0" applyFont="1" applyBorder="1"/>
    <xf numFmtId="10" fontId="2" fillId="17" borderId="3"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9" fontId="2" fillId="17" borderId="21" xfId="0" applyNumberFormat="1" applyFont="1" applyFill="1" applyBorder="1" applyAlignment="1">
      <alignment horizontal="center" vertical="center" wrapText="1"/>
    </xf>
    <xf numFmtId="0" fontId="4" fillId="0" borderId="23" xfId="0" applyFont="1" applyBorder="1"/>
    <xf numFmtId="10" fontId="2" fillId="7" borderId="21" xfId="0" applyNumberFormat="1" applyFont="1" applyFill="1" applyBorder="1" applyAlignment="1">
      <alignment horizontal="center" vertical="center" wrapText="1"/>
    </xf>
    <xf numFmtId="0" fontId="4" fillId="0" borderId="27" xfId="0" applyFont="1" applyBorder="1"/>
    <xf numFmtId="0" fontId="4" fillId="0" borderId="29" xfId="0" applyFont="1" applyBorder="1"/>
    <xf numFmtId="0" fontId="2" fillId="3" borderId="3" xfId="0" applyFont="1" applyFill="1" applyBorder="1" applyAlignment="1">
      <alignment vertical="center" wrapText="1"/>
    </xf>
    <xf numFmtId="10" fontId="2" fillId="17" borderId="21" xfId="0" applyNumberFormat="1"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15" borderId="33" xfId="0" applyFont="1" applyFill="1" applyBorder="1" applyAlignment="1">
      <alignment horizontal="center" wrapText="1"/>
    </xf>
    <xf numFmtId="0" fontId="4" fillId="0" borderId="34" xfId="0" applyFont="1" applyBorder="1"/>
    <xf numFmtId="0" fontId="4" fillId="0" borderId="38" xfId="0" applyFont="1" applyBorder="1"/>
    <xf numFmtId="0" fontId="2" fillId="15" borderId="35" xfId="0" applyFont="1" applyFill="1" applyBorder="1" applyAlignment="1">
      <alignment horizontal="center" wrapText="1"/>
    </xf>
    <xf numFmtId="0" fontId="2" fillId="15" borderId="36" xfId="0" applyFont="1" applyFill="1" applyBorder="1" applyAlignment="1">
      <alignment horizontal="center"/>
    </xf>
    <xf numFmtId="0" fontId="4" fillId="0" borderId="37" xfId="0" applyFont="1" applyBorder="1"/>
    <xf numFmtId="0" fontId="2" fillId="3" borderId="3" xfId="0" applyFont="1" applyFill="1" applyBorder="1" applyAlignment="1">
      <alignment horizontal="center" vertical="center"/>
    </xf>
    <xf numFmtId="0" fontId="2" fillId="3" borderId="3" xfId="0" applyFont="1" applyFill="1" applyBorder="1" applyAlignment="1">
      <alignment horizontal="left" vertical="center" wrapText="1"/>
    </xf>
    <xf numFmtId="0" fontId="2" fillId="15" borderId="26" xfId="0" applyFont="1" applyFill="1" applyBorder="1" applyAlignment="1">
      <alignment wrapText="1"/>
    </xf>
    <xf numFmtId="0" fontId="2" fillId="15" borderId="3" xfId="0" applyFont="1" applyFill="1" applyBorder="1" applyAlignment="1">
      <alignment horizontal="center" vertical="center" wrapText="1"/>
    </xf>
    <xf numFmtId="0" fontId="2" fillId="15" borderId="3" xfId="0" applyFont="1" applyFill="1" applyBorder="1" applyAlignment="1">
      <alignment horizontal="center" wrapText="1"/>
    </xf>
    <xf numFmtId="0" fontId="2" fillId="6" borderId="3" xfId="0" applyFont="1" applyFill="1" applyBorder="1" applyAlignment="1">
      <alignment horizontal="left" wrapText="1"/>
    </xf>
    <xf numFmtId="0" fontId="2" fillId="18" borderId="3" xfId="0" applyFont="1" applyFill="1" applyBorder="1" applyAlignment="1">
      <alignment horizontal="left" vertical="center" wrapText="1"/>
    </xf>
    <xf numFmtId="0" fontId="2" fillId="15" borderId="3" xfId="0" applyFont="1" applyFill="1" applyBorder="1" applyAlignment="1">
      <alignment horizontal="left" vertical="center" wrapText="1"/>
    </xf>
    <xf numFmtId="0" fontId="2" fillId="15" borderId="26" xfId="0" applyFont="1" applyFill="1" applyBorder="1" applyAlignment="1">
      <alignment horizontal="center" wrapText="1"/>
    </xf>
    <xf numFmtId="10" fontId="2" fillId="6" borderId="3" xfId="0" applyNumberFormat="1" applyFont="1" applyFill="1" applyBorder="1" applyAlignment="1">
      <alignment horizontal="center" vertical="center"/>
    </xf>
    <xf numFmtId="10" fontId="2" fillId="18" borderId="3" xfId="0" applyNumberFormat="1" applyFont="1" applyFill="1" applyBorder="1" applyAlignment="1">
      <alignment horizontal="center" vertical="center"/>
    </xf>
    <xf numFmtId="0" fontId="2" fillId="18" borderId="3" xfId="0" applyFont="1" applyFill="1" applyBorder="1" applyAlignment="1">
      <alignment horizontal="center" vertical="center"/>
    </xf>
    <xf numFmtId="10" fontId="2" fillId="3" borderId="3" xfId="0" applyNumberFormat="1" applyFont="1" applyFill="1" applyBorder="1" applyAlignment="1">
      <alignment horizontal="center" vertical="center"/>
    </xf>
    <xf numFmtId="10" fontId="2" fillId="15" borderId="21" xfId="0" applyNumberFormat="1" applyFont="1" applyFill="1" applyBorder="1" applyAlignment="1">
      <alignment horizontal="center" vertical="center"/>
    </xf>
    <xf numFmtId="0" fontId="2" fillId="6" borderId="22"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18" borderId="3" xfId="0" applyFont="1" applyFill="1" applyBorder="1" applyAlignment="1">
      <alignment vertical="center" wrapText="1"/>
    </xf>
    <xf numFmtId="0" fontId="2" fillId="6" borderId="3" xfId="0" applyFont="1" applyFill="1" applyBorder="1" applyAlignment="1">
      <alignment horizontal="left" vertical="center" wrapText="1"/>
    </xf>
    <xf numFmtId="0" fontId="2" fillId="18" borderId="3" xfId="0" applyFont="1" applyFill="1" applyBorder="1" applyAlignment="1">
      <alignment horizontal="left" vertical="center"/>
    </xf>
    <xf numFmtId="0" fontId="2" fillId="15" borderId="3" xfId="0" applyFont="1" applyFill="1" applyBorder="1" applyAlignment="1">
      <alignment horizontal="center" vertical="center"/>
    </xf>
    <xf numFmtId="0" fontId="2" fillId="6" borderId="3" xfId="0" applyFont="1" applyFill="1" applyBorder="1" applyAlignment="1">
      <alignment horizontal="center" vertical="center"/>
    </xf>
    <xf numFmtId="0" fontId="1" fillId="16" borderId="17" xfId="0" applyFont="1" applyFill="1" applyBorder="1" applyAlignment="1">
      <alignment horizontal="center"/>
    </xf>
    <xf numFmtId="0" fontId="2" fillId="15" borderId="33" xfId="0" applyFont="1" applyFill="1" applyBorder="1" applyAlignment="1">
      <alignment horizontal="left" vertical="center" wrapText="1"/>
    </xf>
    <xf numFmtId="0" fontId="13" fillId="16" borderId="4" xfId="0" applyFont="1" applyFill="1" applyBorder="1" applyAlignment="1">
      <alignment horizontal="center"/>
    </xf>
    <xf numFmtId="0" fontId="14" fillId="15" borderId="3" xfId="0" applyFont="1" applyFill="1" applyBorder="1" applyAlignment="1">
      <alignment horizontal="center" vertical="center" wrapText="1"/>
    </xf>
    <xf numFmtId="0" fontId="1" fillId="16" borderId="39" xfId="0" applyFont="1" applyFill="1" applyBorder="1" applyAlignment="1">
      <alignment horizontal="center" wrapText="1"/>
    </xf>
    <xf numFmtId="0" fontId="4" fillId="0" borderId="40" xfId="0" applyFont="1" applyBorder="1"/>
    <xf numFmtId="0" fontId="4" fillId="0" borderId="41" xfId="0" applyFont="1" applyBorder="1"/>
    <xf numFmtId="0" fontId="2" fillId="20" borderId="3" xfId="0" applyFont="1" applyFill="1" applyBorder="1" applyAlignment="1">
      <alignment horizontal="center" vertical="center" wrapText="1"/>
    </xf>
    <xf numFmtId="0" fontId="2" fillId="21" borderId="3" xfId="0" applyFont="1" applyFill="1" applyBorder="1" applyAlignment="1">
      <alignment horizontal="center" vertical="center" wrapText="1"/>
    </xf>
    <xf numFmtId="0" fontId="2" fillId="21" borderId="3"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E1000"/>
  <sheetViews>
    <sheetView workbookViewId="0"/>
  </sheetViews>
  <sheetFormatPr baseColWidth="10" defaultColWidth="14.42578125" defaultRowHeight="15" customHeight="1" x14ac:dyDescent="0.25"/>
  <cols>
    <col min="1" max="1" width="50.7109375" customWidth="1"/>
    <col min="2" max="2" width="26.85546875" customWidth="1"/>
    <col min="3" max="26" width="10.7109375" customWidth="1"/>
  </cols>
  <sheetData>
    <row r="1" spans="1:5" x14ac:dyDescent="0.25">
      <c r="A1" s="1" t="s">
        <v>0</v>
      </c>
      <c r="B1" s="2"/>
    </row>
    <row r="2" spans="1:5" x14ac:dyDescent="0.25">
      <c r="A2" s="2"/>
      <c r="B2" s="2"/>
    </row>
    <row r="3" spans="1:5" x14ac:dyDescent="0.25">
      <c r="A3" s="3" t="s">
        <v>1</v>
      </c>
      <c r="B3" s="3" t="s">
        <v>2</v>
      </c>
    </row>
    <row r="4" spans="1:5" x14ac:dyDescent="0.25">
      <c r="A4" s="3"/>
      <c r="B4" s="3"/>
    </row>
    <row r="5" spans="1:5" x14ac:dyDescent="0.25">
      <c r="A5" s="4" t="s">
        <v>3</v>
      </c>
      <c r="B5" s="5">
        <f>AVERAGE(NIVELES!C20,NIVELES!C14)</f>
        <v>53.5</v>
      </c>
      <c r="E5" s="6"/>
    </row>
    <row r="6" spans="1:5" x14ac:dyDescent="0.25">
      <c r="A6" s="4" t="s">
        <v>4</v>
      </c>
      <c r="B6" s="5">
        <f>AVERAGE(NIVELES!C19)</f>
        <v>51</v>
      </c>
    </row>
    <row r="7" spans="1:5" x14ac:dyDescent="0.25">
      <c r="A7" s="4" t="s">
        <v>5</v>
      </c>
      <c r="B7" s="5">
        <f>AVERAGE(NIVELES!C8,NIVELES!C13)</f>
        <v>44.25</v>
      </c>
    </row>
    <row r="8" spans="1:5" x14ac:dyDescent="0.25">
      <c r="A8" s="4" t="s">
        <v>6</v>
      </c>
      <c r="B8" s="5">
        <f>AVERAGE(NIVELES!C16,NIVELES!C10,NIVELES!C5)</f>
        <v>32.481388888888887</v>
      </c>
    </row>
    <row r="9" spans="1:5" x14ac:dyDescent="0.25">
      <c r="A9" s="4" t="s">
        <v>7</v>
      </c>
      <c r="B9" s="5">
        <f>AVERAGE(NIVELES!C6,NIVELES!C12)</f>
        <v>34.5</v>
      </c>
    </row>
    <row r="10" spans="1:5" x14ac:dyDescent="0.25">
      <c r="A10" s="4" t="s">
        <v>8</v>
      </c>
      <c r="B10" s="7">
        <f>AVERAGE(NIVELES!C18)</f>
        <v>41</v>
      </c>
    </row>
    <row r="11" spans="1:5" x14ac:dyDescent="0.25">
      <c r="A11" s="4" t="s">
        <v>9</v>
      </c>
      <c r="B11" s="5">
        <f>AVERAGE(NIVELES!C7,NIVELES!C11)</f>
        <v>37.416666666666671</v>
      </c>
    </row>
    <row r="12" spans="1:5" x14ac:dyDescent="0.25">
      <c r="A12" s="4" t="s">
        <v>10</v>
      </c>
      <c r="B12" s="7">
        <f>AVERAGE(NIVELES!C17)</f>
        <v>38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EABAB"/>
  </sheetPr>
  <dimension ref="A1:M1000"/>
  <sheetViews>
    <sheetView workbookViewId="0">
      <selection sqref="A1:C1"/>
    </sheetView>
  </sheetViews>
  <sheetFormatPr baseColWidth="10" defaultColWidth="14.42578125" defaultRowHeight="15" customHeight="1" x14ac:dyDescent="0.25"/>
  <cols>
    <col min="1" max="1" width="14.28515625" customWidth="1"/>
    <col min="2" max="2" width="20.28515625" customWidth="1"/>
    <col min="3" max="3" width="46" customWidth="1"/>
    <col min="4" max="4" width="19.42578125" customWidth="1"/>
    <col min="5" max="5" width="37.85546875" customWidth="1"/>
    <col min="6" max="6" width="13.42578125" customWidth="1"/>
    <col min="7" max="7" width="13.140625" customWidth="1"/>
    <col min="8" max="8" width="26.42578125" customWidth="1"/>
    <col min="9" max="9" width="30.42578125" customWidth="1"/>
    <col min="10" max="10" width="31.42578125" customWidth="1"/>
    <col min="11" max="11" width="33.5703125" customWidth="1"/>
    <col min="12" max="12" width="43.7109375" customWidth="1"/>
    <col min="13" max="26" width="10.7109375" customWidth="1"/>
  </cols>
  <sheetData>
    <row r="1" spans="1:13" x14ac:dyDescent="0.25">
      <c r="A1" s="283" t="s">
        <v>95</v>
      </c>
      <c r="B1" s="231"/>
      <c r="C1" s="232"/>
      <c r="D1" s="138"/>
      <c r="E1" s="138"/>
      <c r="F1" s="138"/>
      <c r="G1" s="138"/>
      <c r="H1" s="138"/>
      <c r="I1" s="2"/>
      <c r="J1" s="2"/>
      <c r="K1" s="2"/>
    </row>
    <row r="2" spans="1:13" x14ac:dyDescent="0.25">
      <c r="A2" s="139" t="s">
        <v>96</v>
      </c>
      <c r="B2" s="139" t="s">
        <v>97</v>
      </c>
      <c r="C2" s="139" t="s">
        <v>98</v>
      </c>
      <c r="D2" s="121" t="s">
        <v>17</v>
      </c>
      <c r="E2" s="121" t="s">
        <v>99</v>
      </c>
      <c r="F2" s="121" t="s">
        <v>100</v>
      </c>
      <c r="G2" s="121" t="s">
        <v>101</v>
      </c>
      <c r="H2" s="121" t="s">
        <v>102</v>
      </c>
      <c r="I2" s="121" t="s">
        <v>103</v>
      </c>
      <c r="J2" s="140" t="s">
        <v>104</v>
      </c>
      <c r="K2" s="140" t="s">
        <v>105</v>
      </c>
      <c r="L2" s="121" t="s">
        <v>106</v>
      </c>
      <c r="M2" s="121" t="s">
        <v>107</v>
      </c>
    </row>
    <row r="3" spans="1:13" ht="165" x14ac:dyDescent="0.25">
      <c r="A3" s="274">
        <v>0.4219</v>
      </c>
      <c r="B3" s="247" t="s">
        <v>200</v>
      </c>
      <c r="C3" s="262" t="s">
        <v>218</v>
      </c>
      <c r="D3" s="263" t="s">
        <v>762</v>
      </c>
      <c r="E3" s="141" t="s">
        <v>1133</v>
      </c>
      <c r="F3" s="142" t="s">
        <v>1134</v>
      </c>
      <c r="G3" s="141" t="s">
        <v>121</v>
      </c>
      <c r="H3" s="141" t="s">
        <v>1135</v>
      </c>
      <c r="I3" s="141" t="s">
        <v>1136</v>
      </c>
      <c r="J3" s="141" t="s">
        <v>1137</v>
      </c>
      <c r="K3" s="141" t="s">
        <v>1138</v>
      </c>
      <c r="L3" s="141" t="s">
        <v>1139</v>
      </c>
      <c r="M3" s="143"/>
    </row>
    <row r="4" spans="1:13" ht="180" x14ac:dyDescent="0.25">
      <c r="A4" s="208"/>
      <c r="B4" s="207"/>
      <c r="C4" s="207"/>
      <c r="D4" s="208"/>
      <c r="E4" s="141"/>
      <c r="F4" s="142" t="s">
        <v>1140</v>
      </c>
      <c r="G4" s="141" t="s">
        <v>164</v>
      </c>
      <c r="H4" s="141" t="s">
        <v>1135</v>
      </c>
      <c r="I4" s="141" t="s">
        <v>1141</v>
      </c>
      <c r="J4" s="141" t="s">
        <v>1142</v>
      </c>
      <c r="K4" s="141" t="s">
        <v>1143</v>
      </c>
      <c r="L4" s="141" t="s">
        <v>1144</v>
      </c>
      <c r="M4" s="143"/>
    </row>
    <row r="5" spans="1:13" ht="19.5" customHeight="1" x14ac:dyDescent="0.25">
      <c r="A5" s="274">
        <v>0.43754999999999999</v>
      </c>
      <c r="B5" s="207"/>
      <c r="C5" s="207"/>
      <c r="D5" s="263" t="s">
        <v>773</v>
      </c>
      <c r="E5" s="141" t="s">
        <v>774</v>
      </c>
      <c r="F5" s="142" t="s">
        <v>1145</v>
      </c>
      <c r="G5" s="141" t="s">
        <v>113</v>
      </c>
      <c r="H5" s="141" t="s">
        <v>1146</v>
      </c>
      <c r="I5" s="141" t="s">
        <v>1147</v>
      </c>
      <c r="J5" s="141" t="s">
        <v>1148</v>
      </c>
      <c r="K5" s="141" t="s">
        <v>1149</v>
      </c>
      <c r="L5" s="141" t="s">
        <v>1150</v>
      </c>
      <c r="M5" s="143"/>
    </row>
    <row r="6" spans="1:13" ht="180" x14ac:dyDescent="0.25">
      <c r="A6" s="208"/>
      <c r="B6" s="207"/>
      <c r="C6" s="207"/>
      <c r="D6" s="208"/>
      <c r="E6" s="141"/>
      <c r="F6" s="142" t="s">
        <v>1151</v>
      </c>
      <c r="G6" s="141" t="s">
        <v>129</v>
      </c>
      <c r="H6" s="141" t="s">
        <v>1146</v>
      </c>
      <c r="I6" s="141" t="s">
        <v>1152</v>
      </c>
      <c r="J6" s="141" t="s">
        <v>1153</v>
      </c>
      <c r="K6" s="141" t="s">
        <v>1143</v>
      </c>
      <c r="L6" s="141" t="s">
        <v>1154</v>
      </c>
      <c r="M6" s="143"/>
    </row>
    <row r="7" spans="1:13" ht="15" customHeight="1" x14ac:dyDescent="0.25">
      <c r="A7" s="274">
        <v>0.51564999999999994</v>
      </c>
      <c r="B7" s="207"/>
      <c r="C7" s="207"/>
      <c r="D7" s="263" t="s">
        <v>781</v>
      </c>
      <c r="E7" s="141" t="s">
        <v>219</v>
      </c>
      <c r="F7" s="142" t="s">
        <v>1155</v>
      </c>
      <c r="G7" s="141" t="s">
        <v>113</v>
      </c>
      <c r="H7" s="141" t="s">
        <v>1156</v>
      </c>
      <c r="I7" s="141" t="s">
        <v>1157</v>
      </c>
      <c r="J7" s="141" t="s">
        <v>1158</v>
      </c>
      <c r="K7" s="141" t="s">
        <v>1159</v>
      </c>
      <c r="L7" s="141" t="s">
        <v>1160</v>
      </c>
      <c r="M7" s="143"/>
    </row>
    <row r="8" spans="1:13" ht="165" x14ac:dyDescent="0.25">
      <c r="A8" s="208"/>
      <c r="B8" s="207"/>
      <c r="C8" s="208"/>
      <c r="D8" s="208"/>
      <c r="E8" s="141"/>
      <c r="F8" s="142" t="s">
        <v>1161</v>
      </c>
      <c r="G8" s="141" t="s">
        <v>113</v>
      </c>
      <c r="H8" s="141" t="s">
        <v>1162</v>
      </c>
      <c r="I8" s="141" t="s">
        <v>1163</v>
      </c>
      <c r="J8" s="141" t="s">
        <v>1164</v>
      </c>
      <c r="K8" s="141" t="s">
        <v>1159</v>
      </c>
      <c r="L8" s="141" t="s">
        <v>1165</v>
      </c>
      <c r="M8" s="143"/>
    </row>
    <row r="9" spans="1:13" ht="120" x14ac:dyDescent="0.25">
      <c r="A9" s="274">
        <v>0.20836666666666667</v>
      </c>
      <c r="B9" s="207"/>
      <c r="C9" s="262" t="s">
        <v>201</v>
      </c>
      <c r="D9" s="263" t="s">
        <v>799</v>
      </c>
      <c r="E9" s="141" t="s">
        <v>202</v>
      </c>
      <c r="F9" s="142" t="s">
        <v>1166</v>
      </c>
      <c r="G9" s="141" t="s">
        <v>129</v>
      </c>
      <c r="H9" s="141" t="s">
        <v>801</v>
      </c>
      <c r="I9" s="141" t="s">
        <v>801</v>
      </c>
      <c r="J9" s="141" t="s">
        <v>1167</v>
      </c>
      <c r="K9" s="141" t="s">
        <v>1168</v>
      </c>
      <c r="L9" s="141" t="s">
        <v>1169</v>
      </c>
      <c r="M9" s="143"/>
    </row>
    <row r="10" spans="1:13" ht="150" x14ac:dyDescent="0.25">
      <c r="A10" s="207"/>
      <c r="B10" s="207"/>
      <c r="C10" s="207"/>
      <c r="D10" s="207"/>
      <c r="E10" s="141"/>
      <c r="F10" s="142" t="s">
        <v>1170</v>
      </c>
      <c r="G10" s="141" t="s">
        <v>113</v>
      </c>
      <c r="H10" s="141" t="s">
        <v>801</v>
      </c>
      <c r="I10" s="141" t="s">
        <v>1171</v>
      </c>
      <c r="J10" s="141" t="s">
        <v>1172</v>
      </c>
      <c r="K10" s="141" t="s">
        <v>1173</v>
      </c>
      <c r="L10" s="141" t="s">
        <v>1174</v>
      </c>
      <c r="M10" s="143"/>
    </row>
    <row r="11" spans="1:13" ht="150" x14ac:dyDescent="0.25">
      <c r="A11" s="208"/>
      <c r="B11" s="207"/>
      <c r="C11" s="207"/>
      <c r="D11" s="208"/>
      <c r="E11" s="141"/>
      <c r="F11" s="142" t="s">
        <v>1175</v>
      </c>
      <c r="G11" s="141" t="s">
        <v>164</v>
      </c>
      <c r="H11" s="141" t="s">
        <v>1176</v>
      </c>
      <c r="I11" s="141" t="s">
        <v>1177</v>
      </c>
      <c r="J11" s="141" t="s">
        <v>1172</v>
      </c>
      <c r="K11" s="141" t="s">
        <v>1173</v>
      </c>
      <c r="L11" s="141" t="s">
        <v>1178</v>
      </c>
      <c r="M11" s="143"/>
    </row>
    <row r="12" spans="1:13" ht="15" customHeight="1" x14ac:dyDescent="0.25">
      <c r="A12" s="274">
        <v>0.2344</v>
      </c>
      <c r="B12" s="207"/>
      <c r="C12" s="207"/>
      <c r="D12" s="263" t="s">
        <v>811</v>
      </c>
      <c r="E12" s="141" t="s">
        <v>617</v>
      </c>
      <c r="F12" s="142" t="s">
        <v>1179</v>
      </c>
      <c r="G12" s="141" t="s">
        <v>113</v>
      </c>
      <c r="H12" s="141" t="s">
        <v>1180</v>
      </c>
      <c r="I12" s="141" t="s">
        <v>1181</v>
      </c>
      <c r="J12" s="141" t="s">
        <v>1172</v>
      </c>
      <c r="K12" s="141" t="s">
        <v>1173</v>
      </c>
      <c r="L12" s="141" t="s">
        <v>1182</v>
      </c>
      <c r="M12" s="143"/>
    </row>
    <row r="13" spans="1:13" ht="150" x14ac:dyDescent="0.25">
      <c r="A13" s="208"/>
      <c r="B13" s="207"/>
      <c r="C13" s="207"/>
      <c r="D13" s="208"/>
      <c r="E13" s="141"/>
      <c r="F13" s="142" t="s">
        <v>1183</v>
      </c>
      <c r="G13" s="141" t="s">
        <v>129</v>
      </c>
      <c r="H13" s="141" t="s">
        <v>1184</v>
      </c>
      <c r="I13" s="141" t="s">
        <v>1185</v>
      </c>
      <c r="J13" s="141" t="s">
        <v>1172</v>
      </c>
      <c r="K13" s="141" t="s">
        <v>1173</v>
      </c>
      <c r="L13" s="141" t="s">
        <v>1174</v>
      </c>
      <c r="M13" s="143"/>
    </row>
    <row r="14" spans="1:13" ht="135" x14ac:dyDescent="0.25">
      <c r="A14" s="144">
        <v>0.125</v>
      </c>
      <c r="B14" s="207"/>
      <c r="C14" s="208"/>
      <c r="D14" s="141" t="s">
        <v>819</v>
      </c>
      <c r="E14" s="141" t="s">
        <v>1186</v>
      </c>
      <c r="F14" s="142" t="s">
        <v>1187</v>
      </c>
      <c r="G14" s="141" t="s">
        <v>113</v>
      </c>
      <c r="H14" s="141" t="s">
        <v>1188</v>
      </c>
      <c r="I14" s="141" t="s">
        <v>1189</v>
      </c>
      <c r="J14" s="141" t="s">
        <v>1190</v>
      </c>
      <c r="K14" s="141" t="s">
        <v>1191</v>
      </c>
      <c r="L14" s="141" t="s">
        <v>1192</v>
      </c>
      <c r="M14" s="143"/>
    </row>
    <row r="15" spans="1:13" ht="120" x14ac:dyDescent="0.25">
      <c r="A15" s="274">
        <v>0.2344</v>
      </c>
      <c r="B15" s="207"/>
      <c r="C15" s="262" t="s">
        <v>207</v>
      </c>
      <c r="D15" s="263" t="s">
        <v>831</v>
      </c>
      <c r="E15" s="141" t="s">
        <v>1193</v>
      </c>
      <c r="F15" s="142" t="s">
        <v>1194</v>
      </c>
      <c r="G15" s="141" t="s">
        <v>164</v>
      </c>
      <c r="H15" s="141" t="s">
        <v>1195</v>
      </c>
      <c r="I15" s="141" t="s">
        <v>1196</v>
      </c>
      <c r="J15" s="141" t="s">
        <v>1197</v>
      </c>
      <c r="K15" s="141" t="s">
        <v>1168</v>
      </c>
      <c r="L15" s="141" t="s">
        <v>1198</v>
      </c>
      <c r="M15" s="143"/>
    </row>
    <row r="16" spans="1:13" ht="165" x14ac:dyDescent="0.25">
      <c r="A16" s="208"/>
      <c r="B16" s="207"/>
      <c r="C16" s="207"/>
      <c r="D16" s="208"/>
      <c r="E16" s="141" t="s">
        <v>838</v>
      </c>
      <c r="F16" s="142" t="s">
        <v>1199</v>
      </c>
      <c r="G16" s="141" t="s">
        <v>121</v>
      </c>
      <c r="H16" s="141" t="s">
        <v>1200</v>
      </c>
      <c r="I16" s="141" t="s">
        <v>1201</v>
      </c>
      <c r="J16" s="141" t="s">
        <v>1202</v>
      </c>
      <c r="K16" s="141" t="s">
        <v>1203</v>
      </c>
      <c r="L16" s="141" t="s">
        <v>1204</v>
      </c>
      <c r="M16" s="143"/>
    </row>
    <row r="17" spans="1:13" ht="15" customHeight="1" x14ac:dyDescent="0.25">
      <c r="A17" s="274">
        <v>0.46875</v>
      </c>
      <c r="B17" s="207"/>
      <c r="C17" s="207"/>
      <c r="D17" s="263" t="s">
        <v>849</v>
      </c>
      <c r="E17" s="141" t="s">
        <v>607</v>
      </c>
      <c r="F17" s="142" t="s">
        <v>1205</v>
      </c>
      <c r="G17" s="141" t="s">
        <v>164</v>
      </c>
      <c r="H17" s="141" t="s">
        <v>1206</v>
      </c>
      <c r="I17" s="141" t="s">
        <v>1207</v>
      </c>
      <c r="J17" s="141" t="s">
        <v>858</v>
      </c>
      <c r="K17" s="141" t="s">
        <v>1208</v>
      </c>
      <c r="L17" s="141" t="s">
        <v>1209</v>
      </c>
      <c r="M17" s="143"/>
    </row>
    <row r="18" spans="1:13" ht="150" x14ac:dyDescent="0.25">
      <c r="A18" s="208"/>
      <c r="B18" s="207"/>
      <c r="C18" s="207"/>
      <c r="D18" s="208"/>
      <c r="E18" s="141"/>
      <c r="F18" s="142" t="s">
        <v>1210</v>
      </c>
      <c r="G18" s="141" t="s">
        <v>113</v>
      </c>
      <c r="H18" s="141" t="s">
        <v>851</v>
      </c>
      <c r="I18" s="141" t="s">
        <v>1211</v>
      </c>
      <c r="J18" s="141" t="s">
        <v>1142</v>
      </c>
      <c r="K18" s="141" t="s">
        <v>1149</v>
      </c>
      <c r="L18" s="141" t="s">
        <v>1212</v>
      </c>
      <c r="M18" s="143"/>
    </row>
    <row r="19" spans="1:13" ht="150" x14ac:dyDescent="0.25">
      <c r="A19" s="274">
        <v>0.47659999999999991</v>
      </c>
      <c r="B19" s="207"/>
      <c r="C19" s="207"/>
      <c r="D19" s="263" t="s">
        <v>861</v>
      </c>
      <c r="E19" s="141" t="s">
        <v>1213</v>
      </c>
      <c r="F19" s="142" t="s">
        <v>1214</v>
      </c>
      <c r="G19" s="141" t="s">
        <v>129</v>
      </c>
      <c r="H19" s="141" t="s">
        <v>1215</v>
      </c>
      <c r="I19" s="141" t="s">
        <v>1216</v>
      </c>
      <c r="J19" s="141" t="s">
        <v>1217</v>
      </c>
      <c r="K19" s="141" t="s">
        <v>1208</v>
      </c>
      <c r="L19" s="141" t="s">
        <v>1218</v>
      </c>
      <c r="M19" s="143"/>
    </row>
    <row r="20" spans="1:13" ht="135" x14ac:dyDescent="0.25">
      <c r="A20" s="207"/>
      <c r="B20" s="207"/>
      <c r="C20" s="207"/>
      <c r="D20" s="207"/>
      <c r="E20" s="141"/>
      <c r="F20" s="142" t="s">
        <v>1219</v>
      </c>
      <c r="G20" s="141" t="s">
        <v>121</v>
      </c>
      <c r="H20" s="141" t="s">
        <v>1220</v>
      </c>
      <c r="I20" s="141" t="s">
        <v>1221</v>
      </c>
      <c r="J20" s="141" t="s">
        <v>1222</v>
      </c>
      <c r="K20" s="141" t="s">
        <v>1223</v>
      </c>
      <c r="L20" s="141" t="s">
        <v>1224</v>
      </c>
      <c r="M20" s="143"/>
    </row>
    <row r="21" spans="1:13" ht="15.75" customHeight="1" x14ac:dyDescent="0.25">
      <c r="A21" s="207"/>
      <c r="B21" s="207"/>
      <c r="C21" s="207"/>
      <c r="D21" s="207"/>
      <c r="E21" s="141"/>
      <c r="F21" s="142" t="s">
        <v>1225</v>
      </c>
      <c r="G21" s="141" t="s">
        <v>113</v>
      </c>
      <c r="H21" s="141" t="s">
        <v>1215</v>
      </c>
      <c r="I21" s="141" t="s">
        <v>1226</v>
      </c>
      <c r="J21" s="141" t="s">
        <v>1217</v>
      </c>
      <c r="K21" s="141" t="s">
        <v>1223</v>
      </c>
      <c r="L21" s="141" t="s">
        <v>1227</v>
      </c>
      <c r="M21" s="143"/>
    </row>
    <row r="22" spans="1:13" ht="15.75" customHeight="1" x14ac:dyDescent="0.25">
      <c r="A22" s="208"/>
      <c r="B22" s="208"/>
      <c r="C22" s="208"/>
      <c r="D22" s="208"/>
      <c r="E22" s="141"/>
      <c r="F22" s="142" t="s">
        <v>1228</v>
      </c>
      <c r="G22" s="141" t="s">
        <v>113</v>
      </c>
      <c r="H22" s="141" t="s">
        <v>1215</v>
      </c>
      <c r="I22" s="141" t="s">
        <v>1229</v>
      </c>
      <c r="J22" s="141" t="s">
        <v>1230</v>
      </c>
      <c r="K22" s="141" t="s">
        <v>1223</v>
      </c>
      <c r="L22" s="141" t="s">
        <v>1223</v>
      </c>
      <c r="M22" s="143"/>
    </row>
    <row r="23" spans="1:13" ht="15.75" customHeight="1" x14ac:dyDescent="0.25">
      <c r="A23" s="275">
        <v>0.46666999999999997</v>
      </c>
      <c r="B23" s="265" t="s">
        <v>108</v>
      </c>
      <c r="C23" s="281" t="s">
        <v>109</v>
      </c>
      <c r="D23" s="284" t="s">
        <v>1231</v>
      </c>
      <c r="E23" s="145" t="s">
        <v>127</v>
      </c>
      <c r="F23" s="146" t="s">
        <v>1232</v>
      </c>
      <c r="G23" s="146" t="s">
        <v>129</v>
      </c>
      <c r="H23" s="147" t="s">
        <v>157</v>
      </c>
      <c r="I23" s="147" t="s">
        <v>878</v>
      </c>
      <c r="J23" s="147" t="s">
        <v>879</v>
      </c>
      <c r="K23" s="264" t="s">
        <v>880</v>
      </c>
      <c r="L23" s="145" t="s">
        <v>881</v>
      </c>
      <c r="M23" s="148"/>
    </row>
    <row r="24" spans="1:13" ht="15.75" customHeight="1" x14ac:dyDescent="0.25">
      <c r="A24" s="251"/>
      <c r="B24" s="207"/>
      <c r="C24" s="207"/>
      <c r="D24" s="257"/>
      <c r="E24" s="145" t="s">
        <v>111</v>
      </c>
      <c r="F24" s="146" t="s">
        <v>1233</v>
      </c>
      <c r="G24" s="146" t="s">
        <v>113</v>
      </c>
      <c r="H24" s="147" t="s">
        <v>114</v>
      </c>
      <c r="I24" s="147" t="s">
        <v>883</v>
      </c>
      <c r="J24" s="147" t="s">
        <v>884</v>
      </c>
      <c r="K24" s="238"/>
      <c r="L24" s="265" t="s">
        <v>885</v>
      </c>
      <c r="M24" s="148"/>
    </row>
    <row r="25" spans="1:13" ht="15.75" customHeight="1" x14ac:dyDescent="0.25">
      <c r="A25" s="251"/>
      <c r="B25" s="207"/>
      <c r="C25" s="207"/>
      <c r="D25" s="257"/>
      <c r="E25" s="145" t="s">
        <v>127</v>
      </c>
      <c r="F25" s="146" t="s">
        <v>1234</v>
      </c>
      <c r="G25" s="146" t="s">
        <v>121</v>
      </c>
      <c r="H25" s="147" t="s">
        <v>157</v>
      </c>
      <c r="I25" s="147" t="s">
        <v>887</v>
      </c>
      <c r="J25" s="147" t="s">
        <v>888</v>
      </c>
      <c r="K25" s="238"/>
      <c r="L25" s="207"/>
      <c r="M25" s="148"/>
    </row>
    <row r="26" spans="1:13" ht="15.75" customHeight="1" x14ac:dyDescent="0.25">
      <c r="A26" s="251"/>
      <c r="B26" s="207"/>
      <c r="C26" s="207"/>
      <c r="D26" s="257"/>
      <c r="E26" s="265" t="s">
        <v>119</v>
      </c>
      <c r="F26" s="146" t="s">
        <v>1235</v>
      </c>
      <c r="G26" s="146" t="s">
        <v>129</v>
      </c>
      <c r="H26" s="147" t="s">
        <v>449</v>
      </c>
      <c r="I26" s="147" t="s">
        <v>890</v>
      </c>
      <c r="J26" s="147" t="s">
        <v>891</v>
      </c>
      <c r="K26" s="238"/>
      <c r="L26" s="207"/>
      <c r="M26" s="148"/>
    </row>
    <row r="27" spans="1:13" ht="15.75" customHeight="1" x14ac:dyDescent="0.25">
      <c r="A27" s="251"/>
      <c r="B27" s="207"/>
      <c r="C27" s="207"/>
      <c r="D27" s="257"/>
      <c r="E27" s="207"/>
      <c r="F27" s="146" t="s">
        <v>1236</v>
      </c>
      <c r="G27" s="146" t="s">
        <v>113</v>
      </c>
      <c r="H27" s="147" t="s">
        <v>893</v>
      </c>
      <c r="I27" s="147" t="s">
        <v>894</v>
      </c>
      <c r="J27" s="147" t="s">
        <v>895</v>
      </c>
      <c r="K27" s="242"/>
      <c r="L27" s="207"/>
      <c r="M27" s="148"/>
    </row>
    <row r="28" spans="1:13" ht="15.75" customHeight="1" x14ac:dyDescent="0.25">
      <c r="A28" s="251"/>
      <c r="B28" s="207"/>
      <c r="C28" s="207"/>
      <c r="D28" s="257"/>
      <c r="E28" s="208"/>
      <c r="F28" s="146" t="s">
        <v>1237</v>
      </c>
      <c r="G28" s="146" t="s">
        <v>113</v>
      </c>
      <c r="H28" s="147" t="s">
        <v>375</v>
      </c>
      <c r="I28" s="147" t="s">
        <v>897</v>
      </c>
      <c r="J28" s="147" t="s">
        <v>898</v>
      </c>
      <c r="K28" s="266" t="s">
        <v>899</v>
      </c>
      <c r="L28" s="207"/>
      <c r="M28" s="148"/>
    </row>
    <row r="29" spans="1:13" ht="15.75" customHeight="1" x14ac:dyDescent="0.25">
      <c r="A29" s="251"/>
      <c r="B29" s="207"/>
      <c r="C29" s="207"/>
      <c r="D29" s="257"/>
      <c r="E29" s="145" t="s">
        <v>127</v>
      </c>
      <c r="F29" s="146" t="s">
        <v>1238</v>
      </c>
      <c r="G29" s="146" t="s">
        <v>164</v>
      </c>
      <c r="H29" s="147" t="s">
        <v>308</v>
      </c>
      <c r="I29" s="147" t="s">
        <v>901</v>
      </c>
      <c r="J29" s="147" t="s">
        <v>902</v>
      </c>
      <c r="K29" s="208"/>
      <c r="L29" s="207"/>
      <c r="M29" s="148"/>
    </row>
    <row r="30" spans="1:13" ht="15.75" customHeight="1" x14ac:dyDescent="0.25">
      <c r="A30" s="251"/>
      <c r="B30" s="207"/>
      <c r="C30" s="207"/>
      <c r="D30" s="257"/>
      <c r="E30" s="145" t="s">
        <v>119</v>
      </c>
      <c r="F30" s="146" t="s">
        <v>1239</v>
      </c>
      <c r="G30" s="146" t="s">
        <v>164</v>
      </c>
      <c r="H30" s="147" t="s">
        <v>402</v>
      </c>
      <c r="I30" s="147" t="s">
        <v>904</v>
      </c>
      <c r="J30" s="147" t="s">
        <v>905</v>
      </c>
      <c r="K30" s="265" t="s">
        <v>1240</v>
      </c>
      <c r="L30" s="207"/>
      <c r="M30" s="148"/>
    </row>
    <row r="31" spans="1:13" ht="15.75" customHeight="1" x14ac:dyDescent="0.25">
      <c r="A31" s="251"/>
      <c r="B31" s="207"/>
      <c r="C31" s="207"/>
      <c r="D31" s="257"/>
      <c r="E31" s="145" t="s">
        <v>127</v>
      </c>
      <c r="F31" s="146" t="s">
        <v>1241</v>
      </c>
      <c r="G31" s="146" t="s">
        <v>129</v>
      </c>
      <c r="H31" s="147" t="s">
        <v>365</v>
      </c>
      <c r="I31" s="147" t="s">
        <v>907</v>
      </c>
      <c r="J31" s="147" t="s">
        <v>908</v>
      </c>
      <c r="K31" s="207"/>
      <c r="L31" s="207"/>
      <c r="M31" s="148"/>
    </row>
    <row r="32" spans="1:13" ht="15.75" customHeight="1" x14ac:dyDescent="0.25">
      <c r="A32" s="251"/>
      <c r="B32" s="207"/>
      <c r="C32" s="207"/>
      <c r="D32" s="257"/>
      <c r="E32" s="145" t="s">
        <v>111</v>
      </c>
      <c r="F32" s="146" t="s">
        <v>1242</v>
      </c>
      <c r="G32" s="146" t="s">
        <v>129</v>
      </c>
      <c r="H32" s="147" t="s">
        <v>308</v>
      </c>
      <c r="I32" s="147" t="s">
        <v>910</v>
      </c>
      <c r="J32" s="147" t="s">
        <v>911</v>
      </c>
      <c r="K32" s="207"/>
      <c r="L32" s="207"/>
      <c r="M32" s="148"/>
    </row>
    <row r="33" spans="1:13" ht="15.75" customHeight="1" x14ac:dyDescent="0.25">
      <c r="A33" s="251"/>
      <c r="B33" s="207"/>
      <c r="C33" s="207"/>
      <c r="D33" s="257"/>
      <c r="E33" s="145" t="s">
        <v>119</v>
      </c>
      <c r="F33" s="146" t="s">
        <v>1243</v>
      </c>
      <c r="G33" s="146" t="s">
        <v>129</v>
      </c>
      <c r="H33" s="147" t="s">
        <v>157</v>
      </c>
      <c r="I33" s="147" t="s">
        <v>913</v>
      </c>
      <c r="J33" s="147" t="s">
        <v>914</v>
      </c>
      <c r="K33" s="207"/>
      <c r="L33" s="207"/>
      <c r="M33" s="148"/>
    </row>
    <row r="34" spans="1:13" ht="15.75" customHeight="1" x14ac:dyDescent="0.25">
      <c r="A34" s="251"/>
      <c r="B34" s="207"/>
      <c r="C34" s="207"/>
      <c r="D34" s="257"/>
      <c r="E34" s="145" t="s">
        <v>111</v>
      </c>
      <c r="F34" s="146" t="s">
        <v>1244</v>
      </c>
      <c r="G34" s="146" t="s">
        <v>113</v>
      </c>
      <c r="H34" s="147" t="s">
        <v>449</v>
      </c>
      <c r="I34" s="147" t="s">
        <v>916</v>
      </c>
      <c r="J34" s="147" t="s">
        <v>917</v>
      </c>
      <c r="K34" s="207"/>
      <c r="L34" s="207"/>
      <c r="M34" s="148"/>
    </row>
    <row r="35" spans="1:13" ht="15.75" customHeight="1" x14ac:dyDescent="0.25">
      <c r="A35" s="251"/>
      <c r="B35" s="207"/>
      <c r="C35" s="207"/>
      <c r="D35" s="257"/>
      <c r="E35" s="145" t="s">
        <v>127</v>
      </c>
      <c r="F35" s="146" t="s">
        <v>1245</v>
      </c>
      <c r="G35" s="146" t="s">
        <v>129</v>
      </c>
      <c r="H35" s="147" t="s">
        <v>157</v>
      </c>
      <c r="I35" s="147" t="s">
        <v>919</v>
      </c>
      <c r="J35" s="147" t="s">
        <v>920</v>
      </c>
      <c r="K35" s="207"/>
      <c r="L35" s="207"/>
      <c r="M35" s="148"/>
    </row>
    <row r="36" spans="1:13" ht="15.75" customHeight="1" x14ac:dyDescent="0.25">
      <c r="A36" s="251"/>
      <c r="B36" s="207"/>
      <c r="C36" s="207"/>
      <c r="D36" s="257"/>
      <c r="E36" s="269" t="s">
        <v>111</v>
      </c>
      <c r="F36" s="146" t="s">
        <v>1246</v>
      </c>
      <c r="G36" s="146" t="s">
        <v>164</v>
      </c>
      <c r="H36" s="147" t="s">
        <v>361</v>
      </c>
      <c r="I36" s="147" t="s">
        <v>922</v>
      </c>
      <c r="J36" s="147" t="s">
        <v>923</v>
      </c>
      <c r="K36" s="207"/>
      <c r="L36" s="207"/>
      <c r="M36" s="148"/>
    </row>
    <row r="37" spans="1:13" ht="15.75" customHeight="1" x14ac:dyDescent="0.25">
      <c r="A37" s="251"/>
      <c r="B37" s="207"/>
      <c r="C37" s="207"/>
      <c r="D37" s="257"/>
      <c r="E37" s="208"/>
      <c r="F37" s="146" t="s">
        <v>1247</v>
      </c>
      <c r="G37" s="146" t="s">
        <v>121</v>
      </c>
      <c r="H37" s="147" t="s">
        <v>314</v>
      </c>
      <c r="I37" s="147" t="s">
        <v>925</v>
      </c>
      <c r="J37" s="147" t="s">
        <v>926</v>
      </c>
      <c r="K37" s="207"/>
      <c r="L37" s="207"/>
      <c r="M37" s="148"/>
    </row>
    <row r="38" spans="1:13" ht="15.75" customHeight="1" x14ac:dyDescent="0.25">
      <c r="A38" s="251"/>
      <c r="B38" s="207"/>
      <c r="C38" s="207"/>
      <c r="D38" s="257"/>
      <c r="E38" s="145" t="s">
        <v>127</v>
      </c>
      <c r="F38" s="146" t="s">
        <v>1248</v>
      </c>
      <c r="G38" s="146" t="s">
        <v>129</v>
      </c>
      <c r="H38" s="147" t="s">
        <v>114</v>
      </c>
      <c r="I38" s="147" t="s">
        <v>928</v>
      </c>
      <c r="J38" s="147" t="s">
        <v>929</v>
      </c>
      <c r="K38" s="207"/>
      <c r="L38" s="207"/>
      <c r="M38" s="148"/>
    </row>
    <row r="39" spans="1:13" ht="15.75" customHeight="1" x14ac:dyDescent="0.25">
      <c r="A39" s="251"/>
      <c r="B39" s="207"/>
      <c r="C39" s="207"/>
      <c r="D39" s="257"/>
      <c r="E39" s="145" t="s">
        <v>119</v>
      </c>
      <c r="F39" s="146" t="s">
        <v>1249</v>
      </c>
      <c r="G39" s="146" t="s">
        <v>129</v>
      </c>
      <c r="H39" s="147" t="s">
        <v>114</v>
      </c>
      <c r="I39" s="147" t="s">
        <v>931</v>
      </c>
      <c r="J39" s="147" t="s">
        <v>932</v>
      </c>
      <c r="K39" s="207"/>
      <c r="L39" s="207"/>
      <c r="M39" s="148"/>
    </row>
    <row r="40" spans="1:13" ht="195" customHeight="1" x14ac:dyDescent="0.25">
      <c r="A40" s="251"/>
      <c r="B40" s="207"/>
      <c r="C40" s="207"/>
      <c r="D40" s="257"/>
      <c r="E40" s="145" t="s">
        <v>111</v>
      </c>
      <c r="F40" s="146" t="s">
        <v>1250</v>
      </c>
      <c r="G40" s="146" t="s">
        <v>164</v>
      </c>
      <c r="H40" s="270" t="s">
        <v>449</v>
      </c>
      <c r="I40" s="256" t="s">
        <v>934</v>
      </c>
      <c r="J40" s="259" t="s">
        <v>935</v>
      </c>
      <c r="K40" s="207"/>
      <c r="L40" s="207"/>
      <c r="M40" s="148"/>
    </row>
    <row r="41" spans="1:13" ht="15.75" customHeight="1" x14ac:dyDescent="0.25">
      <c r="A41" s="251"/>
      <c r="B41" s="207"/>
      <c r="C41" s="207"/>
      <c r="D41" s="257"/>
      <c r="E41" s="145" t="s">
        <v>127</v>
      </c>
      <c r="F41" s="146" t="s">
        <v>1251</v>
      </c>
      <c r="G41" s="146" t="s">
        <v>164</v>
      </c>
      <c r="H41" s="238"/>
      <c r="I41" s="257"/>
      <c r="J41" s="251"/>
      <c r="K41" s="207"/>
      <c r="L41" s="207"/>
      <c r="M41" s="260"/>
    </row>
    <row r="42" spans="1:13" ht="15.75" customHeight="1" x14ac:dyDescent="0.25">
      <c r="A42" s="249"/>
      <c r="B42" s="208"/>
      <c r="C42" s="208"/>
      <c r="D42" s="261"/>
      <c r="E42" s="145" t="s">
        <v>119</v>
      </c>
      <c r="F42" s="146" t="s">
        <v>1252</v>
      </c>
      <c r="G42" s="146" t="s">
        <v>129</v>
      </c>
      <c r="H42" s="239"/>
      <c r="I42" s="258"/>
      <c r="J42" s="249"/>
      <c r="K42" s="208"/>
      <c r="L42" s="208"/>
      <c r="M42" s="261"/>
    </row>
    <row r="43" spans="1:13" ht="15.75" customHeight="1" x14ac:dyDescent="0.25">
      <c r="A43" s="271">
        <v>0.2586</v>
      </c>
      <c r="B43" s="276" t="s">
        <v>464</v>
      </c>
      <c r="C43" s="282" t="s">
        <v>465</v>
      </c>
      <c r="D43" s="279" t="s">
        <v>936</v>
      </c>
      <c r="E43" s="267" t="s">
        <v>490</v>
      </c>
      <c r="F43" s="149" t="s">
        <v>1253</v>
      </c>
      <c r="G43" s="149" t="s">
        <v>113</v>
      </c>
      <c r="H43" s="129" t="s">
        <v>944</v>
      </c>
      <c r="I43" s="129" t="s">
        <v>1254</v>
      </c>
      <c r="J43" s="129" t="s">
        <v>1255</v>
      </c>
      <c r="K43" s="129" t="s">
        <v>1256</v>
      </c>
      <c r="L43" s="129" t="s">
        <v>1257</v>
      </c>
      <c r="M43" s="129"/>
    </row>
    <row r="44" spans="1:13" ht="15.75" customHeight="1" x14ac:dyDescent="0.25">
      <c r="A44" s="208"/>
      <c r="B44" s="238"/>
      <c r="C44" s="207"/>
      <c r="D44" s="208"/>
      <c r="E44" s="208"/>
      <c r="F44" s="149" t="s">
        <v>1258</v>
      </c>
      <c r="G44" s="149" t="s">
        <v>113</v>
      </c>
      <c r="H44" s="129" t="s">
        <v>944</v>
      </c>
      <c r="I44" s="129" t="s">
        <v>1259</v>
      </c>
      <c r="J44" s="129"/>
      <c r="K44" s="129" t="s">
        <v>1260</v>
      </c>
      <c r="L44" s="129" t="s">
        <v>1261</v>
      </c>
      <c r="M44" s="129"/>
    </row>
    <row r="45" spans="1:13" ht="15.75" customHeight="1" x14ac:dyDescent="0.25">
      <c r="A45" s="271">
        <v>0.15515000000000001</v>
      </c>
      <c r="B45" s="238"/>
      <c r="C45" s="207"/>
      <c r="D45" s="267" t="s">
        <v>953</v>
      </c>
      <c r="E45" s="267" t="s">
        <v>528</v>
      </c>
      <c r="F45" s="149" t="s">
        <v>1262</v>
      </c>
      <c r="G45" s="149" t="s">
        <v>113</v>
      </c>
      <c r="H45" s="129" t="s">
        <v>962</v>
      </c>
      <c r="I45" s="129" t="s">
        <v>1263</v>
      </c>
      <c r="J45" s="129" t="s">
        <v>1264</v>
      </c>
      <c r="K45" s="129" t="s">
        <v>1256</v>
      </c>
      <c r="L45" s="129" t="s">
        <v>1265</v>
      </c>
      <c r="M45" s="129"/>
    </row>
    <row r="46" spans="1:13" ht="15.75" customHeight="1" x14ac:dyDescent="0.25">
      <c r="A46" s="208"/>
      <c r="B46" s="238"/>
      <c r="C46" s="207"/>
      <c r="D46" s="208"/>
      <c r="E46" s="208"/>
      <c r="F46" s="149" t="s">
        <v>1266</v>
      </c>
      <c r="G46" s="149" t="s">
        <v>121</v>
      </c>
      <c r="H46" s="129" t="s">
        <v>1267</v>
      </c>
      <c r="I46" s="129" t="s">
        <v>1268</v>
      </c>
      <c r="J46" s="129" t="s">
        <v>964</v>
      </c>
      <c r="K46" s="129" t="s">
        <v>1269</v>
      </c>
      <c r="L46" s="129" t="s">
        <v>1270</v>
      </c>
      <c r="M46" s="129"/>
    </row>
    <row r="47" spans="1:13" ht="15.75" customHeight="1" x14ac:dyDescent="0.25">
      <c r="A47" s="271">
        <v>0.39654999999999996</v>
      </c>
      <c r="B47" s="238"/>
      <c r="C47" s="207"/>
      <c r="D47" s="267" t="s">
        <v>967</v>
      </c>
      <c r="E47" s="267" t="s">
        <v>475</v>
      </c>
      <c r="F47" s="149" t="s">
        <v>1271</v>
      </c>
      <c r="G47" s="149" t="s">
        <v>164</v>
      </c>
      <c r="H47" s="129" t="s">
        <v>486</v>
      </c>
      <c r="I47" s="129" t="s">
        <v>1272</v>
      </c>
      <c r="J47" s="129" t="s">
        <v>1273</v>
      </c>
      <c r="K47" s="129" t="s">
        <v>1274</v>
      </c>
      <c r="L47" s="129" t="s">
        <v>1261</v>
      </c>
      <c r="M47" s="129"/>
    </row>
    <row r="48" spans="1:13" ht="15.75" customHeight="1" x14ac:dyDescent="0.25">
      <c r="A48" s="208"/>
      <c r="B48" s="238"/>
      <c r="C48" s="208"/>
      <c r="D48" s="208"/>
      <c r="E48" s="208"/>
      <c r="F48" s="149" t="s">
        <v>1275</v>
      </c>
      <c r="G48" s="149" t="s">
        <v>113</v>
      </c>
      <c r="H48" s="129" t="s">
        <v>470</v>
      </c>
      <c r="I48" s="129" t="s">
        <v>1276</v>
      </c>
      <c r="J48" s="129" t="s">
        <v>1274</v>
      </c>
      <c r="K48" s="129" t="s">
        <v>1274</v>
      </c>
      <c r="L48" s="129" t="s">
        <v>1277</v>
      </c>
      <c r="M48" s="129"/>
    </row>
    <row r="49" spans="1:13" ht="15.75" customHeight="1" x14ac:dyDescent="0.25">
      <c r="A49" s="271">
        <v>0.18390000000000004</v>
      </c>
      <c r="B49" s="238"/>
      <c r="C49" s="282" t="s">
        <v>497</v>
      </c>
      <c r="D49" s="279" t="s">
        <v>973</v>
      </c>
      <c r="E49" s="129" t="s">
        <v>483</v>
      </c>
      <c r="F49" s="149" t="s">
        <v>1278</v>
      </c>
      <c r="G49" s="149" t="s">
        <v>121</v>
      </c>
      <c r="H49" s="129" t="s">
        <v>1279</v>
      </c>
      <c r="I49" s="129" t="s">
        <v>1280</v>
      </c>
      <c r="J49" s="129" t="s">
        <v>1281</v>
      </c>
      <c r="K49" s="129" t="s">
        <v>1274</v>
      </c>
      <c r="L49" s="129" t="s">
        <v>1282</v>
      </c>
      <c r="M49" s="129"/>
    </row>
    <row r="50" spans="1:13" ht="15.75" customHeight="1" x14ac:dyDescent="0.25">
      <c r="A50" s="207"/>
      <c r="B50" s="238"/>
      <c r="C50" s="207"/>
      <c r="D50" s="207"/>
      <c r="E50" s="129" t="s">
        <v>985</v>
      </c>
      <c r="F50" s="149" t="s">
        <v>1283</v>
      </c>
      <c r="G50" s="149" t="s">
        <v>121</v>
      </c>
      <c r="H50" s="129" t="s">
        <v>944</v>
      </c>
      <c r="I50" s="129" t="s">
        <v>1284</v>
      </c>
      <c r="J50" s="129" t="s">
        <v>1285</v>
      </c>
      <c r="K50" s="129" t="s">
        <v>1286</v>
      </c>
      <c r="L50" s="129" t="s">
        <v>1261</v>
      </c>
      <c r="M50" s="129"/>
    </row>
    <row r="51" spans="1:13" ht="15.75" customHeight="1" x14ac:dyDescent="0.25">
      <c r="A51" s="208"/>
      <c r="B51" s="238"/>
      <c r="C51" s="207"/>
      <c r="D51" s="208"/>
      <c r="E51" s="129" t="s">
        <v>490</v>
      </c>
      <c r="F51" s="149" t="s">
        <v>1287</v>
      </c>
      <c r="G51" s="149" t="s">
        <v>121</v>
      </c>
      <c r="H51" s="129" t="s">
        <v>975</v>
      </c>
      <c r="I51" s="129" t="s">
        <v>1288</v>
      </c>
      <c r="J51" s="129" t="s">
        <v>1289</v>
      </c>
      <c r="K51" s="129" t="s">
        <v>1290</v>
      </c>
      <c r="L51" s="129" t="s">
        <v>1291</v>
      </c>
      <c r="M51" s="129"/>
    </row>
    <row r="52" spans="1:13" ht="15.75" customHeight="1" x14ac:dyDescent="0.25">
      <c r="A52" s="271">
        <v>0.37930000000000003</v>
      </c>
      <c r="B52" s="238"/>
      <c r="C52" s="207"/>
      <c r="D52" s="267" t="s">
        <v>992</v>
      </c>
      <c r="E52" s="267" t="s">
        <v>528</v>
      </c>
      <c r="F52" s="149" t="s">
        <v>1292</v>
      </c>
      <c r="G52" s="149" t="s">
        <v>129</v>
      </c>
      <c r="H52" s="129" t="s">
        <v>1293</v>
      </c>
      <c r="I52" s="129" t="s">
        <v>1294</v>
      </c>
      <c r="J52" s="129" t="s">
        <v>1295</v>
      </c>
      <c r="K52" s="129" t="s">
        <v>1296</v>
      </c>
      <c r="L52" s="129" t="s">
        <v>1297</v>
      </c>
      <c r="M52" s="129"/>
    </row>
    <row r="53" spans="1:13" ht="15.75" customHeight="1" x14ac:dyDescent="0.25">
      <c r="A53" s="208"/>
      <c r="B53" s="238"/>
      <c r="C53" s="207"/>
      <c r="D53" s="208"/>
      <c r="E53" s="208"/>
      <c r="F53" s="149" t="s">
        <v>1298</v>
      </c>
      <c r="G53" s="149" t="s">
        <v>121</v>
      </c>
      <c r="H53" s="129" t="s">
        <v>1299</v>
      </c>
      <c r="I53" s="129" t="s">
        <v>1300</v>
      </c>
      <c r="J53" s="129" t="s">
        <v>1301</v>
      </c>
      <c r="K53" s="129" t="s">
        <v>1274</v>
      </c>
      <c r="L53" s="129" t="s">
        <v>1261</v>
      </c>
      <c r="M53" s="129"/>
    </row>
    <row r="54" spans="1:13" ht="15.75" customHeight="1" x14ac:dyDescent="0.25">
      <c r="A54" s="271">
        <v>0.15515000000000001</v>
      </c>
      <c r="B54" s="238"/>
      <c r="C54" s="207"/>
      <c r="D54" s="267" t="s">
        <v>999</v>
      </c>
      <c r="E54" s="267" t="s">
        <v>483</v>
      </c>
      <c r="F54" s="149" t="s">
        <v>1302</v>
      </c>
      <c r="G54" s="149" t="s">
        <v>129</v>
      </c>
      <c r="H54" s="129" t="s">
        <v>1006</v>
      </c>
      <c r="I54" s="129" t="s">
        <v>1303</v>
      </c>
      <c r="J54" s="129" t="s">
        <v>1008</v>
      </c>
      <c r="K54" s="129" t="s">
        <v>1304</v>
      </c>
      <c r="L54" s="129" t="s">
        <v>1261</v>
      </c>
      <c r="M54" s="129"/>
    </row>
    <row r="55" spans="1:13" ht="15.75" customHeight="1" x14ac:dyDescent="0.25">
      <c r="A55" s="208"/>
      <c r="B55" s="238"/>
      <c r="C55" s="208"/>
      <c r="D55" s="208"/>
      <c r="E55" s="208"/>
      <c r="F55" s="149" t="s">
        <v>1305</v>
      </c>
      <c r="G55" s="149" t="s">
        <v>121</v>
      </c>
      <c r="H55" s="129" t="s">
        <v>486</v>
      </c>
      <c r="I55" s="129" t="s">
        <v>1306</v>
      </c>
      <c r="J55" s="129" t="s">
        <v>982</v>
      </c>
      <c r="K55" s="129" t="s">
        <v>1274</v>
      </c>
      <c r="L55" s="129" t="s">
        <v>1261</v>
      </c>
      <c r="M55" s="129"/>
    </row>
    <row r="56" spans="1:13" ht="15.75" customHeight="1" x14ac:dyDescent="0.25">
      <c r="A56" s="150">
        <v>0.31030000000000002</v>
      </c>
      <c r="B56" s="238"/>
      <c r="C56" s="282" t="s">
        <v>482</v>
      </c>
      <c r="D56" s="151" t="s">
        <v>1014</v>
      </c>
      <c r="E56" s="129" t="s">
        <v>475</v>
      </c>
      <c r="F56" s="149" t="s">
        <v>1307</v>
      </c>
      <c r="G56" s="149" t="s">
        <v>129</v>
      </c>
      <c r="H56" s="129" t="s">
        <v>944</v>
      </c>
      <c r="I56" s="129" t="s">
        <v>1308</v>
      </c>
      <c r="J56" s="129" t="s">
        <v>1309</v>
      </c>
      <c r="K56" s="129" t="s">
        <v>1310</v>
      </c>
      <c r="L56" s="129" t="s">
        <v>1261</v>
      </c>
      <c r="M56" s="129"/>
    </row>
    <row r="57" spans="1:13" ht="15.75" customHeight="1" x14ac:dyDescent="0.25">
      <c r="A57" s="271">
        <v>0.31897500000000001</v>
      </c>
      <c r="B57" s="238"/>
      <c r="C57" s="207"/>
      <c r="D57" s="279" t="s">
        <v>1030</v>
      </c>
      <c r="E57" s="129" t="s">
        <v>490</v>
      </c>
      <c r="F57" s="149" t="s">
        <v>1311</v>
      </c>
      <c r="G57" s="149" t="s">
        <v>164</v>
      </c>
      <c r="H57" s="129" t="s">
        <v>994</v>
      </c>
      <c r="I57" s="129" t="s">
        <v>1312</v>
      </c>
      <c r="J57" s="129" t="s">
        <v>996</v>
      </c>
      <c r="K57" s="129" t="s">
        <v>1313</v>
      </c>
      <c r="L57" s="129" t="s">
        <v>1257</v>
      </c>
      <c r="M57" s="129"/>
    </row>
    <row r="58" spans="1:13" ht="15.75" customHeight="1" x14ac:dyDescent="0.25">
      <c r="A58" s="207"/>
      <c r="B58" s="238"/>
      <c r="C58" s="207"/>
      <c r="D58" s="207"/>
      <c r="E58" s="267" t="s">
        <v>528</v>
      </c>
      <c r="F58" s="149" t="s">
        <v>1314</v>
      </c>
      <c r="G58" s="149" t="s">
        <v>121</v>
      </c>
      <c r="H58" s="129" t="s">
        <v>1299</v>
      </c>
      <c r="I58" s="129" t="s">
        <v>1315</v>
      </c>
      <c r="J58" s="129" t="s">
        <v>1316</v>
      </c>
      <c r="K58" s="129" t="s">
        <v>1317</v>
      </c>
      <c r="L58" s="129" t="s">
        <v>1318</v>
      </c>
      <c r="M58" s="129"/>
    </row>
    <row r="59" spans="1:13" ht="15.75" customHeight="1" x14ac:dyDescent="0.25">
      <c r="A59" s="207"/>
      <c r="B59" s="238"/>
      <c r="C59" s="207"/>
      <c r="D59" s="207"/>
      <c r="E59" s="208"/>
      <c r="F59" s="149" t="s">
        <v>1319</v>
      </c>
      <c r="G59" s="149" t="s">
        <v>164</v>
      </c>
      <c r="H59" s="129" t="s">
        <v>962</v>
      </c>
      <c r="I59" s="129" t="s">
        <v>1320</v>
      </c>
      <c r="J59" s="129" t="s">
        <v>1321</v>
      </c>
      <c r="K59" s="129" t="s">
        <v>779</v>
      </c>
      <c r="L59" s="129" t="s">
        <v>1322</v>
      </c>
      <c r="M59" s="129"/>
    </row>
    <row r="60" spans="1:13" ht="15.75" customHeight="1" x14ac:dyDescent="0.25">
      <c r="A60" s="208"/>
      <c r="B60" s="238"/>
      <c r="C60" s="207"/>
      <c r="D60" s="208"/>
      <c r="E60" s="149" t="s">
        <v>954</v>
      </c>
      <c r="F60" s="149" t="s">
        <v>1323</v>
      </c>
      <c r="G60" s="149" t="s">
        <v>129</v>
      </c>
      <c r="H60" s="129" t="s">
        <v>956</v>
      </c>
      <c r="I60" s="129" t="s">
        <v>1324</v>
      </c>
      <c r="J60" s="129"/>
      <c r="K60" s="129" t="s">
        <v>1310</v>
      </c>
      <c r="L60" s="129" t="s">
        <v>1318</v>
      </c>
      <c r="M60" s="129"/>
    </row>
    <row r="61" spans="1:13" ht="15.75" customHeight="1" x14ac:dyDescent="0.25">
      <c r="A61" s="271">
        <v>0.46550000000000002</v>
      </c>
      <c r="B61" s="238"/>
      <c r="C61" s="207"/>
      <c r="D61" s="267" t="s">
        <v>1045</v>
      </c>
      <c r="E61" s="267" t="s">
        <v>483</v>
      </c>
      <c r="F61" s="149" t="s">
        <v>1325</v>
      </c>
      <c r="G61" s="149" t="s">
        <v>113</v>
      </c>
      <c r="H61" s="129" t="s">
        <v>470</v>
      </c>
      <c r="I61" s="129" t="s">
        <v>1326</v>
      </c>
      <c r="J61" s="129" t="s">
        <v>1327</v>
      </c>
      <c r="K61" s="129" t="s">
        <v>1328</v>
      </c>
      <c r="L61" s="129" t="s">
        <v>1318</v>
      </c>
      <c r="M61" s="129"/>
    </row>
    <row r="62" spans="1:13" ht="15.75" customHeight="1" x14ac:dyDescent="0.25">
      <c r="A62" s="208"/>
      <c r="B62" s="239"/>
      <c r="C62" s="208"/>
      <c r="D62" s="208"/>
      <c r="E62" s="208"/>
      <c r="F62" s="149" t="s">
        <v>1329</v>
      </c>
      <c r="G62" s="149" t="s">
        <v>113</v>
      </c>
      <c r="H62" s="129" t="s">
        <v>1330</v>
      </c>
      <c r="I62" s="129" t="s">
        <v>1331</v>
      </c>
      <c r="J62" s="129" t="s">
        <v>1332</v>
      </c>
      <c r="K62" s="129" t="s">
        <v>1333</v>
      </c>
      <c r="L62" s="129" t="s">
        <v>1318</v>
      </c>
      <c r="M62" s="129"/>
    </row>
    <row r="63" spans="1:13" ht="15.75" customHeight="1" x14ac:dyDescent="0.25">
      <c r="A63" s="272">
        <v>0.28225</v>
      </c>
      <c r="B63" s="277" t="s">
        <v>656</v>
      </c>
      <c r="C63" s="273" t="s">
        <v>109</v>
      </c>
      <c r="D63" s="278" t="s">
        <v>1052</v>
      </c>
      <c r="E63" s="268" t="s">
        <v>658</v>
      </c>
      <c r="F63" s="152" t="s">
        <v>1334</v>
      </c>
      <c r="G63" s="152" t="s">
        <v>113</v>
      </c>
      <c r="H63" s="153" t="s">
        <v>1335</v>
      </c>
      <c r="I63" s="152" t="s">
        <v>1336</v>
      </c>
      <c r="J63" s="153" t="s">
        <v>1337</v>
      </c>
      <c r="K63" s="154" t="s">
        <v>1338</v>
      </c>
      <c r="L63" s="153" t="s">
        <v>1339</v>
      </c>
      <c r="M63" s="152"/>
    </row>
    <row r="64" spans="1:13" ht="15.75" customHeight="1" x14ac:dyDescent="0.25">
      <c r="A64" s="207"/>
      <c r="B64" s="207"/>
      <c r="C64" s="207"/>
      <c r="D64" s="207"/>
      <c r="E64" s="207"/>
      <c r="F64" s="152" t="s">
        <v>1340</v>
      </c>
      <c r="G64" s="152" t="s">
        <v>129</v>
      </c>
      <c r="H64" s="153" t="s">
        <v>1335</v>
      </c>
      <c r="I64" s="153" t="s">
        <v>1341</v>
      </c>
      <c r="J64" s="153" t="s">
        <v>1342</v>
      </c>
      <c r="K64" s="154" t="s">
        <v>1343</v>
      </c>
      <c r="L64" s="153" t="s">
        <v>1344</v>
      </c>
      <c r="M64" s="152"/>
    </row>
    <row r="65" spans="1:13" ht="15.75" customHeight="1" x14ac:dyDescent="0.25">
      <c r="A65" s="207"/>
      <c r="B65" s="207"/>
      <c r="C65" s="207"/>
      <c r="D65" s="207"/>
      <c r="E65" s="207"/>
      <c r="F65" s="152" t="s">
        <v>1345</v>
      </c>
      <c r="G65" s="152" t="s">
        <v>113</v>
      </c>
      <c r="H65" s="153" t="s">
        <v>1335</v>
      </c>
      <c r="I65" s="153" t="s">
        <v>1341</v>
      </c>
      <c r="J65" s="153" t="s">
        <v>1342</v>
      </c>
      <c r="K65" s="153" t="s">
        <v>1346</v>
      </c>
      <c r="L65" s="153" t="s">
        <v>1344</v>
      </c>
      <c r="M65" s="152"/>
    </row>
    <row r="66" spans="1:13" ht="15.75" customHeight="1" x14ac:dyDescent="0.25">
      <c r="A66" s="208"/>
      <c r="B66" s="207"/>
      <c r="C66" s="207"/>
      <c r="D66" s="208"/>
      <c r="E66" s="208"/>
      <c r="F66" s="152" t="s">
        <v>1347</v>
      </c>
      <c r="G66" s="152" t="s">
        <v>113</v>
      </c>
      <c r="H66" s="153" t="s">
        <v>1335</v>
      </c>
      <c r="I66" s="153" t="s">
        <v>1341</v>
      </c>
      <c r="J66" s="153" t="s">
        <v>1342</v>
      </c>
      <c r="K66" s="153" t="s">
        <v>1346</v>
      </c>
      <c r="L66" s="153" t="s">
        <v>1344</v>
      </c>
      <c r="M66" s="152"/>
    </row>
    <row r="67" spans="1:13" ht="15.75" customHeight="1" x14ac:dyDescent="0.25">
      <c r="A67" s="272">
        <v>0.37635000000000002</v>
      </c>
      <c r="B67" s="207"/>
      <c r="C67" s="207"/>
      <c r="D67" s="278" t="s">
        <v>1072</v>
      </c>
      <c r="E67" s="155" t="s">
        <v>663</v>
      </c>
      <c r="F67" s="152" t="s">
        <v>1348</v>
      </c>
      <c r="G67" s="152" t="s">
        <v>113</v>
      </c>
      <c r="H67" s="153" t="s">
        <v>1349</v>
      </c>
      <c r="I67" s="153" t="s">
        <v>1350</v>
      </c>
      <c r="J67" s="153" t="s">
        <v>1351</v>
      </c>
      <c r="K67" s="153" t="s">
        <v>1352</v>
      </c>
      <c r="L67" s="153" t="s">
        <v>1353</v>
      </c>
      <c r="M67" s="152"/>
    </row>
    <row r="68" spans="1:13" ht="15.75" customHeight="1" x14ac:dyDescent="0.25">
      <c r="A68" s="207"/>
      <c r="B68" s="207"/>
      <c r="C68" s="207"/>
      <c r="D68" s="207"/>
      <c r="E68" s="153" t="s">
        <v>691</v>
      </c>
      <c r="F68" s="152" t="s">
        <v>1354</v>
      </c>
      <c r="G68" s="152" t="s">
        <v>113</v>
      </c>
      <c r="H68" s="153" t="s">
        <v>1355</v>
      </c>
      <c r="I68" s="153" t="s">
        <v>1356</v>
      </c>
      <c r="J68" s="153" t="s">
        <v>1357</v>
      </c>
      <c r="K68" s="153" t="s">
        <v>1346</v>
      </c>
      <c r="L68" s="153" t="s">
        <v>1358</v>
      </c>
      <c r="M68" s="152"/>
    </row>
    <row r="69" spans="1:13" ht="15.75" customHeight="1" x14ac:dyDescent="0.25">
      <c r="A69" s="207"/>
      <c r="B69" s="207"/>
      <c r="C69" s="207"/>
      <c r="D69" s="207"/>
      <c r="E69" s="155" t="s">
        <v>663</v>
      </c>
      <c r="F69" s="152" t="s">
        <v>1359</v>
      </c>
      <c r="G69" s="152" t="s">
        <v>129</v>
      </c>
      <c r="H69" s="153" t="s">
        <v>1360</v>
      </c>
      <c r="I69" s="153" t="s">
        <v>1361</v>
      </c>
      <c r="J69" s="153" t="s">
        <v>1357</v>
      </c>
      <c r="K69" s="153" t="s">
        <v>1346</v>
      </c>
      <c r="L69" s="153" t="s">
        <v>1362</v>
      </c>
      <c r="M69" s="152"/>
    </row>
    <row r="70" spans="1:13" ht="15.75" customHeight="1" x14ac:dyDescent="0.25">
      <c r="A70" s="207"/>
      <c r="B70" s="207"/>
      <c r="C70" s="207"/>
      <c r="D70" s="207"/>
      <c r="E70" s="153" t="s">
        <v>691</v>
      </c>
      <c r="F70" s="152" t="s">
        <v>1363</v>
      </c>
      <c r="G70" s="152" t="s">
        <v>121</v>
      </c>
      <c r="H70" s="152" t="s">
        <v>1355</v>
      </c>
      <c r="I70" s="153" t="s">
        <v>1364</v>
      </c>
      <c r="J70" s="153" t="s">
        <v>1357</v>
      </c>
      <c r="K70" s="153" t="s">
        <v>1343</v>
      </c>
      <c r="L70" s="153" t="s">
        <v>1365</v>
      </c>
      <c r="M70" s="152"/>
    </row>
    <row r="71" spans="1:13" ht="15.75" customHeight="1" x14ac:dyDescent="0.25">
      <c r="A71" s="207"/>
      <c r="B71" s="207"/>
      <c r="C71" s="207"/>
      <c r="D71" s="207"/>
      <c r="E71" s="155" t="s">
        <v>663</v>
      </c>
      <c r="F71" s="152" t="s">
        <v>1366</v>
      </c>
      <c r="G71" s="152" t="s">
        <v>129</v>
      </c>
      <c r="H71" s="153" t="s">
        <v>1349</v>
      </c>
      <c r="I71" s="153" t="s">
        <v>1350</v>
      </c>
      <c r="J71" s="153" t="s">
        <v>1351</v>
      </c>
      <c r="K71" s="153" t="s">
        <v>1352</v>
      </c>
      <c r="L71" s="153" t="s">
        <v>1367</v>
      </c>
      <c r="M71" s="152"/>
    </row>
    <row r="72" spans="1:13" ht="15.75" customHeight="1" x14ac:dyDescent="0.25">
      <c r="A72" s="208"/>
      <c r="B72" s="207"/>
      <c r="C72" s="207"/>
      <c r="D72" s="208"/>
      <c r="E72" s="153" t="s">
        <v>691</v>
      </c>
      <c r="F72" s="152" t="s">
        <v>1368</v>
      </c>
      <c r="G72" s="152" t="s">
        <v>113</v>
      </c>
      <c r="H72" s="152" t="s">
        <v>1355</v>
      </c>
      <c r="I72" s="153" t="s">
        <v>1369</v>
      </c>
      <c r="J72" s="153" t="s">
        <v>1357</v>
      </c>
      <c r="K72" s="153" t="s">
        <v>1357</v>
      </c>
      <c r="L72" s="153" t="s">
        <v>1370</v>
      </c>
      <c r="M72" s="152"/>
    </row>
    <row r="73" spans="1:13" ht="15.75" customHeight="1" x14ac:dyDescent="0.25">
      <c r="A73" s="272">
        <v>0.32256000000000001</v>
      </c>
      <c r="B73" s="207"/>
      <c r="C73" s="207"/>
      <c r="D73" s="278" t="s">
        <v>1093</v>
      </c>
      <c r="E73" s="280" t="s">
        <v>668</v>
      </c>
      <c r="F73" s="152" t="s">
        <v>1371</v>
      </c>
      <c r="G73" s="152" t="s">
        <v>121</v>
      </c>
      <c r="H73" s="153" t="s">
        <v>1372</v>
      </c>
      <c r="I73" s="153" t="s">
        <v>1373</v>
      </c>
      <c r="J73" s="153" t="s">
        <v>1337</v>
      </c>
      <c r="K73" s="153" t="s">
        <v>1352</v>
      </c>
      <c r="L73" s="153" t="s">
        <v>1374</v>
      </c>
      <c r="M73" s="152"/>
    </row>
    <row r="74" spans="1:13" ht="15.75" customHeight="1" x14ac:dyDescent="0.25">
      <c r="A74" s="207"/>
      <c r="B74" s="207"/>
      <c r="C74" s="207"/>
      <c r="D74" s="207"/>
      <c r="E74" s="207"/>
      <c r="F74" s="152" t="s">
        <v>1375</v>
      </c>
      <c r="G74" s="152" t="s">
        <v>113</v>
      </c>
      <c r="H74" s="153" t="s">
        <v>1376</v>
      </c>
      <c r="I74" s="153" t="s">
        <v>1377</v>
      </c>
      <c r="J74" s="153" t="s">
        <v>1337</v>
      </c>
      <c r="K74" s="153" t="s">
        <v>1352</v>
      </c>
      <c r="L74" s="153" t="s">
        <v>1378</v>
      </c>
      <c r="M74" s="152"/>
    </row>
    <row r="75" spans="1:13" ht="15.75" customHeight="1" x14ac:dyDescent="0.25">
      <c r="A75" s="207"/>
      <c r="B75" s="207"/>
      <c r="C75" s="207"/>
      <c r="D75" s="207"/>
      <c r="E75" s="207"/>
      <c r="F75" s="152" t="s">
        <v>1379</v>
      </c>
      <c r="G75" s="152" t="s">
        <v>129</v>
      </c>
      <c r="H75" s="153" t="s">
        <v>1372</v>
      </c>
      <c r="I75" s="153" t="s">
        <v>1373</v>
      </c>
      <c r="J75" s="153" t="s">
        <v>1337</v>
      </c>
      <c r="K75" s="153" t="s">
        <v>1352</v>
      </c>
      <c r="L75" s="153" t="s">
        <v>1380</v>
      </c>
      <c r="M75" s="152"/>
    </row>
    <row r="76" spans="1:13" ht="15.75" customHeight="1" x14ac:dyDescent="0.25">
      <c r="A76" s="207"/>
      <c r="B76" s="207"/>
      <c r="C76" s="207"/>
      <c r="D76" s="207"/>
      <c r="E76" s="207"/>
      <c r="F76" s="152" t="s">
        <v>1381</v>
      </c>
      <c r="G76" s="152" t="s">
        <v>113</v>
      </c>
      <c r="H76" s="153" t="s">
        <v>1376</v>
      </c>
      <c r="I76" s="153" t="s">
        <v>1377</v>
      </c>
      <c r="J76" s="153" t="s">
        <v>1337</v>
      </c>
      <c r="K76" s="153" t="s">
        <v>1352</v>
      </c>
      <c r="L76" s="153" t="s">
        <v>1374</v>
      </c>
      <c r="M76" s="152"/>
    </row>
    <row r="77" spans="1:13" ht="15.75" customHeight="1" x14ac:dyDescent="0.25">
      <c r="A77" s="208"/>
      <c r="B77" s="207"/>
      <c r="C77" s="207"/>
      <c r="D77" s="208"/>
      <c r="E77" s="208"/>
      <c r="F77" s="152" t="s">
        <v>1382</v>
      </c>
      <c r="G77" s="152" t="s">
        <v>113</v>
      </c>
      <c r="H77" s="153" t="s">
        <v>1376</v>
      </c>
      <c r="I77" s="153" t="s">
        <v>1377</v>
      </c>
      <c r="J77" s="153" t="s">
        <v>1337</v>
      </c>
      <c r="K77" s="153" t="s">
        <v>1352</v>
      </c>
      <c r="L77" s="153" t="s">
        <v>1383</v>
      </c>
      <c r="M77" s="152"/>
    </row>
    <row r="78" spans="1:13" ht="15.75" customHeight="1" x14ac:dyDescent="0.25">
      <c r="A78" s="272">
        <v>0.32257999999999998</v>
      </c>
      <c r="B78" s="207"/>
      <c r="C78" s="207"/>
      <c r="D78" s="278" t="s">
        <v>1118</v>
      </c>
      <c r="E78" s="268" t="s">
        <v>722</v>
      </c>
      <c r="F78" s="152" t="s">
        <v>1384</v>
      </c>
      <c r="G78" s="152" t="s">
        <v>129</v>
      </c>
      <c r="H78" s="153" t="s">
        <v>1385</v>
      </c>
      <c r="I78" s="152" t="s">
        <v>1386</v>
      </c>
      <c r="J78" s="153" t="s">
        <v>1337</v>
      </c>
      <c r="K78" s="153" t="s">
        <v>1352</v>
      </c>
      <c r="L78" s="153" t="s">
        <v>1387</v>
      </c>
      <c r="M78" s="152"/>
    </row>
    <row r="79" spans="1:13" ht="15.75" customHeight="1" x14ac:dyDescent="0.25">
      <c r="A79" s="207"/>
      <c r="B79" s="207"/>
      <c r="C79" s="207"/>
      <c r="D79" s="207"/>
      <c r="E79" s="207"/>
      <c r="F79" s="152" t="s">
        <v>1388</v>
      </c>
      <c r="G79" s="152" t="s">
        <v>164</v>
      </c>
      <c r="H79" s="153" t="s">
        <v>1385</v>
      </c>
      <c r="I79" s="152" t="s">
        <v>1389</v>
      </c>
      <c r="J79" s="153" t="s">
        <v>1351</v>
      </c>
      <c r="K79" s="153" t="s">
        <v>1352</v>
      </c>
      <c r="L79" s="153" t="s">
        <v>1383</v>
      </c>
      <c r="M79" s="152"/>
    </row>
    <row r="80" spans="1:13" ht="15.75" customHeight="1" x14ac:dyDescent="0.25">
      <c r="A80" s="207"/>
      <c r="B80" s="207"/>
      <c r="C80" s="207"/>
      <c r="D80" s="207"/>
      <c r="E80" s="207"/>
      <c r="F80" s="152" t="s">
        <v>1390</v>
      </c>
      <c r="G80" s="152" t="s">
        <v>129</v>
      </c>
      <c r="H80" s="153" t="s">
        <v>1391</v>
      </c>
      <c r="I80" s="152" t="s">
        <v>1392</v>
      </c>
      <c r="J80" s="153" t="s">
        <v>1351</v>
      </c>
      <c r="K80" s="153" t="s">
        <v>1352</v>
      </c>
      <c r="L80" s="153" t="s">
        <v>1362</v>
      </c>
      <c r="M80" s="152"/>
    </row>
    <row r="81" spans="1:13" ht="15.75" customHeight="1" x14ac:dyDescent="0.25">
      <c r="A81" s="207"/>
      <c r="B81" s="207"/>
      <c r="C81" s="207"/>
      <c r="D81" s="207"/>
      <c r="E81" s="207"/>
      <c r="F81" s="152" t="s">
        <v>1393</v>
      </c>
      <c r="G81" s="152" t="s">
        <v>121</v>
      </c>
      <c r="H81" s="153" t="s">
        <v>1385</v>
      </c>
      <c r="I81" s="153" t="s">
        <v>1394</v>
      </c>
      <c r="J81" s="153" t="s">
        <v>1337</v>
      </c>
      <c r="K81" s="153" t="s">
        <v>1352</v>
      </c>
      <c r="L81" s="153" t="s">
        <v>1383</v>
      </c>
      <c r="M81" s="152"/>
    </row>
    <row r="82" spans="1:13" ht="15.75" customHeight="1" x14ac:dyDescent="0.25">
      <c r="A82" s="208"/>
      <c r="B82" s="208"/>
      <c r="C82" s="208"/>
      <c r="D82" s="208"/>
      <c r="E82" s="208"/>
      <c r="F82" s="152" t="s">
        <v>1395</v>
      </c>
      <c r="G82" s="152" t="s">
        <v>129</v>
      </c>
      <c r="H82" s="153" t="s">
        <v>1391</v>
      </c>
      <c r="I82" s="153" t="s">
        <v>1396</v>
      </c>
      <c r="J82" s="153" t="s">
        <v>1351</v>
      </c>
      <c r="K82" s="153" t="s">
        <v>1352</v>
      </c>
      <c r="L82" s="153" t="s">
        <v>1374</v>
      </c>
      <c r="M82" s="152"/>
    </row>
    <row r="83" spans="1:13" ht="15.75" customHeight="1" x14ac:dyDescent="0.25"/>
    <row r="84" spans="1:13" ht="15.75" customHeight="1" x14ac:dyDescent="0.25"/>
    <row r="85" spans="1:13" ht="15.75" customHeight="1" x14ac:dyDescent="0.25"/>
    <row r="86" spans="1:13" ht="15.75" customHeight="1" x14ac:dyDescent="0.25"/>
    <row r="87" spans="1:13" ht="15.75" customHeight="1" x14ac:dyDescent="0.25"/>
    <row r="88" spans="1:13" ht="15.75" customHeight="1" x14ac:dyDescent="0.25"/>
    <row r="89" spans="1:13" ht="15.75" customHeight="1" x14ac:dyDescent="0.25"/>
    <row r="90" spans="1:13" ht="15.75" customHeight="1" x14ac:dyDescent="0.25"/>
    <row r="91" spans="1:13" ht="15.75" customHeight="1" x14ac:dyDescent="0.25"/>
    <row r="92" spans="1:13" ht="15.75" customHeight="1" x14ac:dyDescent="0.25"/>
    <row r="93" spans="1:13" ht="15.75" customHeight="1" x14ac:dyDescent="0.25"/>
    <row r="94" spans="1:13" ht="15.75" customHeight="1" x14ac:dyDescent="0.25"/>
    <row r="95" spans="1:13" ht="15.75" customHeight="1" x14ac:dyDescent="0.25"/>
    <row r="96" spans="1:13"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5">
    <mergeCell ref="A1:C1"/>
    <mergeCell ref="A3:A4"/>
    <mergeCell ref="B3:B22"/>
    <mergeCell ref="D3:D4"/>
    <mergeCell ref="A5:A6"/>
    <mergeCell ref="D9:D11"/>
    <mergeCell ref="A19:A22"/>
    <mergeCell ref="D12:D13"/>
    <mergeCell ref="D15:D16"/>
    <mergeCell ref="E73:E77"/>
    <mergeCell ref="E78:E82"/>
    <mergeCell ref="D5:D6"/>
    <mergeCell ref="D7:D8"/>
    <mergeCell ref="C3:C8"/>
    <mergeCell ref="C9:C14"/>
    <mergeCell ref="C23:C42"/>
    <mergeCell ref="C43:C48"/>
    <mergeCell ref="C49:C55"/>
    <mergeCell ref="C56:C62"/>
    <mergeCell ref="D17:D18"/>
    <mergeCell ref="D23:D42"/>
    <mergeCell ref="D43:D44"/>
    <mergeCell ref="D45:D46"/>
    <mergeCell ref="D47:D48"/>
    <mergeCell ref="D49:D51"/>
    <mergeCell ref="D73:D77"/>
    <mergeCell ref="D78:D82"/>
    <mergeCell ref="D52:D53"/>
    <mergeCell ref="D54:D55"/>
    <mergeCell ref="D57:D60"/>
    <mergeCell ref="D61:D62"/>
    <mergeCell ref="D63:D66"/>
    <mergeCell ref="D67:D72"/>
    <mergeCell ref="C63:C82"/>
    <mergeCell ref="A67:A72"/>
    <mergeCell ref="A73:A77"/>
    <mergeCell ref="A78:A82"/>
    <mergeCell ref="A7:A8"/>
    <mergeCell ref="A15:A16"/>
    <mergeCell ref="A23:A42"/>
    <mergeCell ref="B23:B42"/>
    <mergeCell ref="A43:A44"/>
    <mergeCell ref="B43:B62"/>
    <mergeCell ref="A45:A46"/>
    <mergeCell ref="B63:B82"/>
    <mergeCell ref="A9:A11"/>
    <mergeCell ref="A12:A13"/>
    <mergeCell ref="A17:A18"/>
    <mergeCell ref="A52:A53"/>
    <mergeCell ref="A47:A48"/>
    <mergeCell ref="A49:A51"/>
    <mergeCell ref="A57:A60"/>
    <mergeCell ref="A61:A62"/>
    <mergeCell ref="A63:A66"/>
    <mergeCell ref="A54:A55"/>
    <mergeCell ref="E58:E59"/>
    <mergeCell ref="E61:E62"/>
    <mergeCell ref="E63:E66"/>
    <mergeCell ref="E36:E37"/>
    <mergeCell ref="H40:H42"/>
    <mergeCell ref="E43:E44"/>
    <mergeCell ref="E45:E46"/>
    <mergeCell ref="E47:E48"/>
    <mergeCell ref="E52:E53"/>
    <mergeCell ref="E54:E55"/>
    <mergeCell ref="I40:I42"/>
    <mergeCell ref="J40:J42"/>
    <mergeCell ref="M41:M42"/>
    <mergeCell ref="C15:C22"/>
    <mergeCell ref="D19:D22"/>
    <mergeCell ref="K23:K27"/>
    <mergeCell ref="L24:L42"/>
    <mergeCell ref="E26:E28"/>
    <mergeCell ref="K28:K29"/>
    <mergeCell ref="K30:K42"/>
  </mergeCell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Z1000"/>
  <sheetViews>
    <sheetView workbookViewId="0">
      <selection sqref="A1:C1"/>
    </sheetView>
  </sheetViews>
  <sheetFormatPr baseColWidth="10" defaultColWidth="14.42578125" defaultRowHeight="15" customHeight="1" x14ac:dyDescent="0.25"/>
  <cols>
    <col min="1" max="1" width="18.85546875" customWidth="1"/>
    <col min="2" max="2" width="46.28515625" customWidth="1"/>
    <col min="3" max="3" width="23.28515625" customWidth="1"/>
    <col min="4" max="4" width="33.7109375" customWidth="1"/>
    <col min="5" max="5" width="53.42578125" customWidth="1"/>
    <col min="6" max="6" width="9.5703125" customWidth="1"/>
    <col min="7" max="7" width="8" customWidth="1"/>
    <col min="8" max="8" width="47.28515625" customWidth="1"/>
    <col min="9" max="9" width="33.5703125" customWidth="1"/>
    <col min="10" max="10" width="42.28515625" customWidth="1"/>
    <col min="11" max="11" width="54.28515625" customWidth="1"/>
    <col min="12" max="12" width="44.140625" customWidth="1"/>
    <col min="13" max="26" width="10.7109375" customWidth="1"/>
  </cols>
  <sheetData>
    <row r="1" spans="1:26" x14ac:dyDescent="0.25">
      <c r="A1" s="233" t="s">
        <v>95</v>
      </c>
      <c r="B1" s="231"/>
      <c r="C1" s="232"/>
      <c r="D1" s="83"/>
      <c r="E1" s="83"/>
      <c r="F1" s="83"/>
      <c r="G1" s="83"/>
      <c r="H1" s="83"/>
      <c r="I1" s="83"/>
      <c r="J1" s="83"/>
      <c r="K1" s="83"/>
      <c r="L1" s="83"/>
      <c r="M1" s="83"/>
    </row>
    <row r="2" spans="1:26" ht="30" x14ac:dyDescent="0.25">
      <c r="A2" s="120" t="s">
        <v>96</v>
      </c>
      <c r="B2" s="120" t="s">
        <v>97</v>
      </c>
      <c r="C2" s="120" t="s">
        <v>98</v>
      </c>
      <c r="D2" s="107" t="s">
        <v>17</v>
      </c>
      <c r="E2" s="107" t="s">
        <v>99</v>
      </c>
      <c r="F2" s="107" t="s">
        <v>100</v>
      </c>
      <c r="G2" s="107" t="s">
        <v>101</v>
      </c>
      <c r="H2" s="107" t="s">
        <v>102</v>
      </c>
      <c r="I2" s="107" t="s">
        <v>103</v>
      </c>
      <c r="J2" s="156" t="s">
        <v>104</v>
      </c>
      <c r="K2" s="156" t="s">
        <v>105</v>
      </c>
      <c r="L2" s="107" t="s">
        <v>106</v>
      </c>
      <c r="M2" s="107" t="s">
        <v>107</v>
      </c>
    </row>
    <row r="3" spans="1:26" ht="60" x14ac:dyDescent="0.25">
      <c r="A3" s="116">
        <v>0.33800000000000002</v>
      </c>
      <c r="B3" s="247" t="s">
        <v>200</v>
      </c>
      <c r="C3" s="247" t="s">
        <v>218</v>
      </c>
      <c r="D3" s="117" t="s">
        <v>23</v>
      </c>
      <c r="E3" s="117" t="s">
        <v>1133</v>
      </c>
      <c r="F3" s="117" t="s">
        <v>1397</v>
      </c>
      <c r="G3" s="118" t="s">
        <v>129</v>
      </c>
      <c r="H3" s="117" t="s">
        <v>1398</v>
      </c>
      <c r="I3" s="117" t="s">
        <v>1399</v>
      </c>
      <c r="J3" s="117" t="s">
        <v>1400</v>
      </c>
      <c r="K3" s="117" t="s">
        <v>1401</v>
      </c>
      <c r="L3" s="117" t="s">
        <v>1402</v>
      </c>
      <c r="M3" s="117"/>
      <c r="N3" s="138"/>
      <c r="O3" s="138"/>
      <c r="P3" s="138"/>
      <c r="Q3" s="138"/>
      <c r="R3" s="138"/>
      <c r="S3" s="138"/>
      <c r="T3" s="138"/>
      <c r="U3" s="138"/>
      <c r="V3" s="138"/>
      <c r="W3" s="138"/>
      <c r="X3" s="138"/>
      <c r="Y3" s="138"/>
      <c r="Z3" s="138"/>
    </row>
    <row r="4" spans="1:26" ht="90" x14ac:dyDescent="0.25">
      <c r="A4" s="116">
        <v>0.33800000000000002</v>
      </c>
      <c r="B4" s="207"/>
      <c r="C4" s="207"/>
      <c r="D4" s="117" t="s">
        <v>23</v>
      </c>
      <c r="E4" s="117" t="s">
        <v>1133</v>
      </c>
      <c r="F4" s="117" t="s">
        <v>1403</v>
      </c>
      <c r="G4" s="118" t="s">
        <v>113</v>
      </c>
      <c r="H4" s="117" t="s">
        <v>1404</v>
      </c>
      <c r="I4" s="117" t="s">
        <v>1405</v>
      </c>
      <c r="J4" s="117" t="s">
        <v>1406</v>
      </c>
      <c r="K4" s="117" t="s">
        <v>1407</v>
      </c>
      <c r="L4" s="117" t="s">
        <v>1408</v>
      </c>
      <c r="M4" s="117"/>
      <c r="N4" s="138"/>
      <c r="O4" s="138"/>
      <c r="P4" s="138"/>
      <c r="Q4" s="138"/>
      <c r="R4" s="138"/>
      <c r="S4" s="138"/>
      <c r="T4" s="138"/>
      <c r="U4" s="138"/>
      <c r="V4" s="138"/>
      <c r="W4" s="138"/>
      <c r="X4" s="138"/>
      <c r="Y4" s="138"/>
      <c r="Z4" s="138"/>
    </row>
    <row r="5" spans="1:26" ht="75" x14ac:dyDescent="0.25">
      <c r="A5" s="116">
        <v>0.39434999999999998</v>
      </c>
      <c r="B5" s="207"/>
      <c r="C5" s="207"/>
      <c r="D5" s="117" t="s">
        <v>24</v>
      </c>
      <c r="E5" s="117" t="s">
        <v>294</v>
      </c>
      <c r="F5" s="117" t="s">
        <v>1409</v>
      </c>
      <c r="G5" s="118" t="s">
        <v>113</v>
      </c>
      <c r="H5" s="117" t="s">
        <v>1146</v>
      </c>
      <c r="I5" s="117" t="s">
        <v>1410</v>
      </c>
      <c r="J5" s="117" t="s">
        <v>1411</v>
      </c>
      <c r="K5" s="117" t="s">
        <v>1412</v>
      </c>
      <c r="L5" s="117" t="s">
        <v>1413</v>
      </c>
      <c r="M5" s="117"/>
      <c r="N5" s="138"/>
      <c r="O5" s="138"/>
      <c r="P5" s="138"/>
      <c r="Q5" s="138"/>
      <c r="R5" s="138"/>
      <c r="S5" s="138"/>
      <c r="T5" s="138"/>
      <c r="U5" s="138"/>
      <c r="V5" s="138"/>
      <c r="W5" s="138"/>
      <c r="X5" s="138"/>
      <c r="Y5" s="138"/>
      <c r="Z5" s="138"/>
    </row>
    <row r="6" spans="1:26" ht="45" x14ac:dyDescent="0.25">
      <c r="A6" s="116">
        <v>0.39434999999999998</v>
      </c>
      <c r="B6" s="207"/>
      <c r="C6" s="207"/>
      <c r="D6" s="117" t="s">
        <v>24</v>
      </c>
      <c r="E6" s="117" t="s">
        <v>294</v>
      </c>
      <c r="F6" s="117" t="s">
        <v>1414</v>
      </c>
      <c r="G6" s="118" t="s">
        <v>129</v>
      </c>
      <c r="H6" s="117" t="s">
        <v>1415</v>
      </c>
      <c r="I6" s="117" t="s">
        <v>1416</v>
      </c>
      <c r="J6" s="117" t="s">
        <v>1417</v>
      </c>
      <c r="K6" s="117" t="s">
        <v>1418</v>
      </c>
      <c r="L6" s="117" t="s">
        <v>1419</v>
      </c>
      <c r="M6" s="117"/>
      <c r="N6" s="138"/>
      <c r="O6" s="138"/>
      <c r="P6" s="138"/>
      <c r="Q6" s="138"/>
      <c r="R6" s="138"/>
      <c r="S6" s="138"/>
      <c r="T6" s="138"/>
      <c r="U6" s="138"/>
      <c r="V6" s="138"/>
      <c r="W6" s="138"/>
      <c r="X6" s="138"/>
      <c r="Y6" s="138"/>
      <c r="Z6" s="138"/>
    </row>
    <row r="7" spans="1:26" ht="60" x14ac:dyDescent="0.25">
      <c r="A7" s="116">
        <v>0.4835666666666667</v>
      </c>
      <c r="B7" s="207"/>
      <c r="C7" s="207"/>
      <c r="D7" s="117" t="s">
        <v>208</v>
      </c>
      <c r="E7" s="117" t="s">
        <v>782</v>
      </c>
      <c r="F7" s="117" t="s">
        <v>1420</v>
      </c>
      <c r="G7" s="118" t="s">
        <v>129</v>
      </c>
      <c r="H7" s="117" t="s">
        <v>1421</v>
      </c>
      <c r="I7" s="117" t="s">
        <v>1422</v>
      </c>
      <c r="J7" s="117" t="s">
        <v>1417</v>
      </c>
      <c r="K7" s="117" t="s">
        <v>1418</v>
      </c>
      <c r="L7" s="117" t="s">
        <v>1423</v>
      </c>
      <c r="M7" s="117"/>
      <c r="N7" s="138"/>
      <c r="O7" s="138"/>
      <c r="P7" s="138"/>
      <c r="Q7" s="138"/>
      <c r="R7" s="138"/>
      <c r="S7" s="138"/>
      <c r="T7" s="138"/>
      <c r="U7" s="138"/>
      <c r="V7" s="138"/>
      <c r="W7" s="138"/>
      <c r="X7" s="138"/>
      <c r="Y7" s="138"/>
      <c r="Z7" s="138"/>
    </row>
    <row r="8" spans="1:26" ht="45" x14ac:dyDescent="0.25">
      <c r="A8" s="116">
        <v>0.4835666666666667</v>
      </c>
      <c r="B8" s="207"/>
      <c r="C8" s="207"/>
      <c r="D8" s="117" t="s">
        <v>208</v>
      </c>
      <c r="E8" s="117" t="s">
        <v>782</v>
      </c>
      <c r="F8" s="117" t="s">
        <v>1424</v>
      </c>
      <c r="G8" s="118" t="s">
        <v>113</v>
      </c>
      <c r="H8" s="117" t="s">
        <v>1425</v>
      </c>
      <c r="I8" s="117" t="s">
        <v>1426</v>
      </c>
      <c r="J8" s="117" t="s">
        <v>1417</v>
      </c>
      <c r="K8" s="117" t="s">
        <v>1418</v>
      </c>
      <c r="L8" s="117" t="s">
        <v>1427</v>
      </c>
      <c r="M8" s="117"/>
      <c r="N8" s="138"/>
      <c r="O8" s="138"/>
      <c r="P8" s="138"/>
      <c r="Q8" s="138"/>
      <c r="R8" s="138"/>
      <c r="S8" s="138"/>
      <c r="T8" s="138"/>
      <c r="U8" s="138"/>
      <c r="V8" s="138"/>
      <c r="W8" s="138"/>
      <c r="X8" s="138"/>
      <c r="Y8" s="138"/>
      <c r="Z8" s="138"/>
    </row>
    <row r="9" spans="1:26" ht="75" x14ac:dyDescent="0.25">
      <c r="A9" s="116">
        <v>0.4835666666666667</v>
      </c>
      <c r="B9" s="207"/>
      <c r="C9" s="208"/>
      <c r="D9" s="117" t="s">
        <v>208</v>
      </c>
      <c r="E9" s="117" t="s">
        <v>782</v>
      </c>
      <c r="F9" s="117" t="s">
        <v>1428</v>
      </c>
      <c r="G9" s="118" t="s">
        <v>164</v>
      </c>
      <c r="H9" s="117" t="s">
        <v>1135</v>
      </c>
      <c r="I9" s="117" t="s">
        <v>1429</v>
      </c>
      <c r="J9" s="117" t="s">
        <v>1430</v>
      </c>
      <c r="K9" s="117" t="s">
        <v>1431</v>
      </c>
      <c r="L9" s="117" t="s">
        <v>1432</v>
      </c>
      <c r="M9" s="117"/>
      <c r="N9" s="138"/>
      <c r="O9" s="138"/>
      <c r="P9" s="138"/>
      <c r="Q9" s="138"/>
      <c r="R9" s="138"/>
      <c r="S9" s="138"/>
      <c r="T9" s="138"/>
      <c r="U9" s="138"/>
      <c r="V9" s="138"/>
      <c r="W9" s="138"/>
      <c r="X9" s="138"/>
      <c r="Y9" s="138"/>
      <c r="Z9" s="138"/>
    </row>
    <row r="10" spans="1:26" ht="75" x14ac:dyDescent="0.25">
      <c r="A10" s="116">
        <v>5.6300000000000003E-2</v>
      </c>
      <c r="B10" s="207"/>
      <c r="C10" s="247" t="s">
        <v>201</v>
      </c>
      <c r="D10" s="141" t="s">
        <v>23</v>
      </c>
      <c r="E10" s="117" t="s">
        <v>202</v>
      </c>
      <c r="F10" s="117" t="s">
        <v>1433</v>
      </c>
      <c r="G10" s="118" t="s">
        <v>129</v>
      </c>
      <c r="H10" s="117" t="s">
        <v>1434</v>
      </c>
      <c r="I10" s="117" t="s">
        <v>1435</v>
      </c>
      <c r="J10" s="117" t="s">
        <v>1436</v>
      </c>
      <c r="K10" s="117" t="s">
        <v>1437</v>
      </c>
      <c r="L10" s="117" t="s">
        <v>1438</v>
      </c>
      <c r="M10" s="117"/>
      <c r="N10" s="138"/>
      <c r="O10" s="138"/>
      <c r="P10" s="138"/>
      <c r="Q10" s="138"/>
      <c r="R10" s="138"/>
      <c r="S10" s="138"/>
      <c r="T10" s="138"/>
      <c r="U10" s="138"/>
      <c r="V10" s="138"/>
      <c r="W10" s="138"/>
      <c r="X10" s="138"/>
      <c r="Y10" s="138"/>
      <c r="Z10" s="138"/>
    </row>
    <row r="11" spans="1:26" ht="75" x14ac:dyDescent="0.25">
      <c r="A11" s="116">
        <v>0.45069999999999999</v>
      </c>
      <c r="B11" s="207"/>
      <c r="C11" s="207"/>
      <c r="D11" s="117" t="s">
        <v>24</v>
      </c>
      <c r="E11" s="117" t="s">
        <v>1439</v>
      </c>
      <c r="F11" s="117" t="s">
        <v>1440</v>
      </c>
      <c r="G11" s="118" t="s">
        <v>164</v>
      </c>
      <c r="H11" s="117" t="s">
        <v>1441</v>
      </c>
      <c r="I11" s="117" t="s">
        <v>1442</v>
      </c>
      <c r="J11" s="117" t="s">
        <v>1443</v>
      </c>
      <c r="K11" s="117" t="s">
        <v>1444</v>
      </c>
      <c r="L11" s="117" t="s">
        <v>1445</v>
      </c>
      <c r="M11" s="117"/>
      <c r="N11" s="138"/>
      <c r="O11" s="138"/>
      <c r="P11" s="138"/>
      <c r="Q11" s="138"/>
      <c r="R11" s="138"/>
      <c r="S11" s="138"/>
      <c r="T11" s="138"/>
      <c r="U11" s="138"/>
      <c r="V11" s="138"/>
      <c r="W11" s="138"/>
      <c r="X11" s="138"/>
      <c r="Y11" s="138"/>
      <c r="Z11" s="138"/>
    </row>
    <row r="12" spans="1:26" ht="75" x14ac:dyDescent="0.25">
      <c r="A12" s="116">
        <v>0.45069999999999999</v>
      </c>
      <c r="B12" s="207"/>
      <c r="C12" s="207"/>
      <c r="D12" s="117" t="s">
        <v>24</v>
      </c>
      <c r="E12" s="117" t="s">
        <v>1439</v>
      </c>
      <c r="F12" s="117" t="s">
        <v>1446</v>
      </c>
      <c r="G12" s="118" t="s">
        <v>113</v>
      </c>
      <c r="H12" s="117" t="s">
        <v>1447</v>
      </c>
      <c r="I12" s="117" t="s">
        <v>1448</v>
      </c>
      <c r="J12" s="117" t="s">
        <v>1443</v>
      </c>
      <c r="K12" s="117" t="s">
        <v>1444</v>
      </c>
      <c r="L12" s="117" t="s">
        <v>1408</v>
      </c>
      <c r="M12" s="117"/>
      <c r="N12" s="138"/>
      <c r="O12" s="138"/>
      <c r="P12" s="138"/>
      <c r="Q12" s="138"/>
      <c r="R12" s="138"/>
      <c r="S12" s="138"/>
      <c r="T12" s="138"/>
      <c r="U12" s="138"/>
      <c r="V12" s="138"/>
      <c r="W12" s="138"/>
      <c r="X12" s="138"/>
      <c r="Y12" s="138"/>
      <c r="Z12" s="138"/>
    </row>
    <row r="13" spans="1:26" ht="105" x14ac:dyDescent="0.25">
      <c r="A13" s="116">
        <v>0.3990333333333333</v>
      </c>
      <c r="B13" s="207"/>
      <c r="C13" s="207"/>
      <c r="D13" s="117" t="s">
        <v>208</v>
      </c>
      <c r="E13" s="117" t="s">
        <v>1186</v>
      </c>
      <c r="F13" s="117" t="s">
        <v>1449</v>
      </c>
      <c r="G13" s="118" t="s">
        <v>164</v>
      </c>
      <c r="H13" s="117" t="s">
        <v>1434</v>
      </c>
      <c r="I13" s="117" t="s">
        <v>1450</v>
      </c>
      <c r="J13" s="117" t="s">
        <v>1451</v>
      </c>
      <c r="K13" s="117" t="s">
        <v>1418</v>
      </c>
      <c r="L13" s="117" t="s">
        <v>1452</v>
      </c>
      <c r="M13" s="117"/>
      <c r="N13" s="138"/>
      <c r="O13" s="138"/>
      <c r="P13" s="138"/>
      <c r="Q13" s="138"/>
      <c r="R13" s="138"/>
      <c r="S13" s="138"/>
      <c r="T13" s="138"/>
      <c r="U13" s="138"/>
      <c r="V13" s="138"/>
      <c r="W13" s="138"/>
      <c r="X13" s="138"/>
      <c r="Y13" s="138"/>
      <c r="Z13" s="138"/>
    </row>
    <row r="14" spans="1:26" ht="60" x14ac:dyDescent="0.25">
      <c r="A14" s="116">
        <v>0.3990333333333333</v>
      </c>
      <c r="B14" s="207"/>
      <c r="C14" s="207"/>
      <c r="D14" s="117" t="s">
        <v>208</v>
      </c>
      <c r="E14" s="117" t="s">
        <v>1186</v>
      </c>
      <c r="F14" s="117" t="s">
        <v>1453</v>
      </c>
      <c r="G14" s="118" t="s">
        <v>129</v>
      </c>
      <c r="H14" s="117" t="s">
        <v>1454</v>
      </c>
      <c r="I14" s="117" t="s">
        <v>1455</v>
      </c>
      <c r="J14" s="117" t="s">
        <v>1456</v>
      </c>
      <c r="K14" s="117" t="s">
        <v>1457</v>
      </c>
      <c r="L14" s="117" t="s">
        <v>1458</v>
      </c>
      <c r="M14" s="117"/>
      <c r="N14" s="138"/>
      <c r="O14" s="138"/>
      <c r="P14" s="138"/>
      <c r="Q14" s="138"/>
      <c r="R14" s="138"/>
      <c r="S14" s="138"/>
      <c r="T14" s="138"/>
      <c r="U14" s="138"/>
      <c r="V14" s="138"/>
      <c r="W14" s="138"/>
      <c r="X14" s="138"/>
      <c r="Y14" s="138"/>
      <c r="Z14" s="138"/>
    </row>
    <row r="15" spans="1:26" ht="75" x14ac:dyDescent="0.25">
      <c r="A15" s="116">
        <v>0.3990333333333333</v>
      </c>
      <c r="B15" s="207"/>
      <c r="C15" s="208"/>
      <c r="D15" s="117" t="s">
        <v>208</v>
      </c>
      <c r="E15" s="117" t="s">
        <v>1186</v>
      </c>
      <c r="F15" s="117" t="s">
        <v>1459</v>
      </c>
      <c r="G15" s="118" t="s">
        <v>164</v>
      </c>
      <c r="H15" s="117" t="s">
        <v>1460</v>
      </c>
      <c r="I15" s="117" t="s">
        <v>1461</v>
      </c>
      <c r="J15" s="117" t="s">
        <v>1462</v>
      </c>
      <c r="K15" s="117" t="s">
        <v>1444</v>
      </c>
      <c r="L15" s="117" t="s">
        <v>1463</v>
      </c>
      <c r="M15" s="117"/>
      <c r="N15" s="138"/>
      <c r="O15" s="138"/>
      <c r="P15" s="138"/>
      <c r="Q15" s="138"/>
      <c r="R15" s="138"/>
      <c r="S15" s="138"/>
      <c r="T15" s="138"/>
      <c r="U15" s="138"/>
      <c r="V15" s="138"/>
      <c r="W15" s="138"/>
      <c r="X15" s="138"/>
      <c r="Y15" s="138"/>
      <c r="Z15" s="138"/>
    </row>
    <row r="16" spans="1:26" ht="60" x14ac:dyDescent="0.25">
      <c r="A16" s="116">
        <v>0.19716666666666668</v>
      </c>
      <c r="B16" s="207"/>
      <c r="C16" s="247" t="s">
        <v>207</v>
      </c>
      <c r="D16" s="117" t="s">
        <v>23</v>
      </c>
      <c r="E16" s="117" t="s">
        <v>1193</v>
      </c>
      <c r="F16" s="117" t="s">
        <v>1464</v>
      </c>
      <c r="G16" s="118" t="s">
        <v>113</v>
      </c>
      <c r="H16" s="117" t="s">
        <v>801</v>
      </c>
      <c r="I16" s="117" t="s">
        <v>1465</v>
      </c>
      <c r="J16" s="117" t="s">
        <v>1466</v>
      </c>
      <c r="K16" s="117" t="s">
        <v>1457</v>
      </c>
      <c r="L16" s="117" t="s">
        <v>1467</v>
      </c>
      <c r="M16" s="117"/>
      <c r="N16" s="138"/>
      <c r="O16" s="138"/>
      <c r="P16" s="138"/>
      <c r="Q16" s="138"/>
      <c r="R16" s="138"/>
      <c r="S16" s="138"/>
      <c r="T16" s="138"/>
      <c r="U16" s="138"/>
      <c r="V16" s="138"/>
      <c r="W16" s="138"/>
      <c r="X16" s="138"/>
      <c r="Y16" s="138"/>
      <c r="Z16" s="138"/>
    </row>
    <row r="17" spans="1:26" ht="60" x14ac:dyDescent="0.25">
      <c r="A17" s="116">
        <v>0.19716666666666668</v>
      </c>
      <c r="B17" s="207"/>
      <c r="C17" s="207"/>
      <c r="D17" s="117" t="s">
        <v>23</v>
      </c>
      <c r="E17" s="117" t="s">
        <v>1193</v>
      </c>
      <c r="F17" s="117" t="s">
        <v>1468</v>
      </c>
      <c r="G17" s="118" t="s">
        <v>121</v>
      </c>
      <c r="H17" s="117" t="s">
        <v>840</v>
      </c>
      <c r="I17" s="117" t="s">
        <v>1469</v>
      </c>
      <c r="J17" s="117" t="s">
        <v>1470</v>
      </c>
      <c r="K17" s="117" t="s">
        <v>1418</v>
      </c>
      <c r="L17" s="117" t="s">
        <v>1471</v>
      </c>
      <c r="M17" s="117"/>
      <c r="N17" s="138"/>
      <c r="O17" s="138"/>
      <c r="P17" s="138"/>
      <c r="Q17" s="138"/>
      <c r="R17" s="138"/>
      <c r="S17" s="138"/>
      <c r="T17" s="138"/>
      <c r="U17" s="138"/>
      <c r="V17" s="138"/>
      <c r="W17" s="138"/>
      <c r="X17" s="138"/>
      <c r="Y17" s="138"/>
      <c r="Z17" s="138"/>
    </row>
    <row r="18" spans="1:26" ht="90" x14ac:dyDescent="0.25">
      <c r="A18" s="116">
        <v>0.19716666666666668</v>
      </c>
      <c r="B18" s="207"/>
      <c r="C18" s="207"/>
      <c r="D18" s="117" t="s">
        <v>23</v>
      </c>
      <c r="E18" s="117" t="s">
        <v>838</v>
      </c>
      <c r="F18" s="117" t="s">
        <v>1472</v>
      </c>
      <c r="G18" s="118" t="s">
        <v>113</v>
      </c>
      <c r="H18" s="117" t="s">
        <v>801</v>
      </c>
      <c r="I18" s="117" t="s">
        <v>1473</v>
      </c>
      <c r="J18" s="117" t="s">
        <v>1474</v>
      </c>
      <c r="K18" s="117" t="s">
        <v>1475</v>
      </c>
      <c r="L18" s="117" t="s">
        <v>1476</v>
      </c>
      <c r="M18" s="117"/>
      <c r="N18" s="138"/>
      <c r="O18" s="138"/>
      <c r="P18" s="138"/>
      <c r="Q18" s="138"/>
      <c r="R18" s="138"/>
      <c r="S18" s="138"/>
      <c r="T18" s="138"/>
      <c r="U18" s="138"/>
      <c r="V18" s="138"/>
      <c r="W18" s="138"/>
      <c r="X18" s="138"/>
      <c r="Y18" s="138"/>
      <c r="Z18" s="138"/>
    </row>
    <row r="19" spans="1:26" ht="75" x14ac:dyDescent="0.25">
      <c r="A19" s="116">
        <v>0.43665000000000004</v>
      </c>
      <c r="B19" s="207"/>
      <c r="C19" s="207"/>
      <c r="D19" s="117" t="s">
        <v>24</v>
      </c>
      <c r="E19" s="117" t="s">
        <v>1477</v>
      </c>
      <c r="F19" s="117" t="s">
        <v>1478</v>
      </c>
      <c r="G19" s="118" t="s">
        <v>129</v>
      </c>
      <c r="H19" s="117" t="s">
        <v>1479</v>
      </c>
      <c r="I19" s="117" t="s">
        <v>1480</v>
      </c>
      <c r="J19" s="117" t="s">
        <v>1430</v>
      </c>
      <c r="K19" s="117" t="s">
        <v>1412</v>
      </c>
      <c r="L19" s="117" t="s">
        <v>1432</v>
      </c>
      <c r="M19" s="117"/>
      <c r="N19" s="138"/>
      <c r="O19" s="138"/>
      <c r="P19" s="138"/>
      <c r="Q19" s="138"/>
      <c r="R19" s="138"/>
      <c r="S19" s="138"/>
      <c r="T19" s="138"/>
      <c r="U19" s="138"/>
      <c r="V19" s="138"/>
      <c r="W19" s="138"/>
      <c r="X19" s="138"/>
      <c r="Y19" s="138"/>
      <c r="Z19" s="138"/>
    </row>
    <row r="20" spans="1:26" ht="60" x14ac:dyDescent="0.25">
      <c r="A20" s="116">
        <v>0.43665000000000004</v>
      </c>
      <c r="B20" s="207"/>
      <c r="C20" s="207"/>
      <c r="D20" s="117" t="s">
        <v>24</v>
      </c>
      <c r="E20" s="117" t="s">
        <v>1477</v>
      </c>
      <c r="F20" s="117" t="s">
        <v>1481</v>
      </c>
      <c r="G20" s="118" t="s">
        <v>129</v>
      </c>
      <c r="H20" s="117" t="s">
        <v>1482</v>
      </c>
      <c r="I20" s="117" t="s">
        <v>1483</v>
      </c>
      <c r="J20" s="117" t="s">
        <v>1484</v>
      </c>
      <c r="K20" s="117" t="s">
        <v>1457</v>
      </c>
      <c r="L20" s="117" t="s">
        <v>1402</v>
      </c>
      <c r="M20" s="117"/>
      <c r="N20" s="138"/>
      <c r="O20" s="138"/>
      <c r="P20" s="138"/>
      <c r="Q20" s="138"/>
      <c r="R20" s="138"/>
      <c r="S20" s="138"/>
      <c r="T20" s="138"/>
      <c r="U20" s="138"/>
      <c r="V20" s="138"/>
      <c r="W20" s="138"/>
      <c r="X20" s="138"/>
      <c r="Y20" s="138"/>
      <c r="Z20" s="138"/>
    </row>
    <row r="21" spans="1:26" ht="15.75" customHeight="1" x14ac:dyDescent="0.25">
      <c r="A21" s="116">
        <v>0.57745000000000002</v>
      </c>
      <c r="B21" s="207"/>
      <c r="C21" s="207"/>
      <c r="D21" s="117" t="s">
        <v>208</v>
      </c>
      <c r="E21" s="117" t="s">
        <v>1213</v>
      </c>
      <c r="F21" s="117" t="s">
        <v>1485</v>
      </c>
      <c r="G21" s="118" t="s">
        <v>113</v>
      </c>
      <c r="H21" s="141" t="s">
        <v>1486</v>
      </c>
      <c r="I21" s="141" t="s">
        <v>1487</v>
      </c>
      <c r="J21" s="141" t="s">
        <v>1488</v>
      </c>
      <c r="K21" s="141" t="s">
        <v>1489</v>
      </c>
      <c r="L21" s="117"/>
      <c r="M21" s="117"/>
      <c r="N21" s="138"/>
      <c r="O21" s="138"/>
      <c r="P21" s="138"/>
      <c r="Q21" s="138"/>
      <c r="R21" s="138"/>
      <c r="S21" s="138"/>
      <c r="T21" s="138"/>
      <c r="U21" s="138"/>
      <c r="V21" s="138"/>
      <c r="W21" s="138"/>
      <c r="X21" s="138"/>
      <c r="Y21" s="138"/>
      <c r="Z21" s="138"/>
    </row>
    <row r="22" spans="1:26" ht="15.75" customHeight="1" x14ac:dyDescent="0.25">
      <c r="A22" s="116">
        <v>0.57745000000000002</v>
      </c>
      <c r="B22" s="208"/>
      <c r="C22" s="208"/>
      <c r="D22" s="117" t="s">
        <v>208</v>
      </c>
      <c r="E22" s="117" t="s">
        <v>1213</v>
      </c>
      <c r="F22" s="117" t="s">
        <v>1490</v>
      </c>
      <c r="G22" s="118" t="s">
        <v>129</v>
      </c>
      <c r="H22" s="141" t="s">
        <v>1491</v>
      </c>
      <c r="I22" s="141" t="s">
        <v>1492</v>
      </c>
      <c r="J22" s="141" t="s">
        <v>1493</v>
      </c>
      <c r="K22" s="141" t="s">
        <v>1494</v>
      </c>
      <c r="L22" s="117"/>
      <c r="M22" s="117"/>
      <c r="N22" s="138"/>
      <c r="O22" s="138"/>
      <c r="P22" s="138"/>
      <c r="Q22" s="138"/>
      <c r="R22" s="138"/>
      <c r="S22" s="138"/>
      <c r="T22" s="138"/>
      <c r="U22" s="138"/>
      <c r="V22" s="138"/>
      <c r="W22" s="138"/>
      <c r="X22" s="138"/>
      <c r="Y22" s="138"/>
      <c r="Z22" s="138"/>
    </row>
    <row r="23" spans="1:26" ht="15.75" customHeight="1" x14ac:dyDescent="0.25">
      <c r="A23" s="110">
        <v>0.34739999999999999</v>
      </c>
      <c r="B23" s="240" t="s">
        <v>108</v>
      </c>
      <c r="C23" s="240" t="s">
        <v>110</v>
      </c>
      <c r="D23" s="93" t="s">
        <v>109</v>
      </c>
      <c r="E23" s="93" t="s">
        <v>1495</v>
      </c>
      <c r="F23" s="93" t="s">
        <v>1496</v>
      </c>
      <c r="G23" s="91" t="s">
        <v>113</v>
      </c>
      <c r="H23" s="93" t="s">
        <v>171</v>
      </c>
      <c r="I23" s="93" t="s">
        <v>1497</v>
      </c>
      <c r="J23" s="93" t="s">
        <v>1498</v>
      </c>
      <c r="K23" s="240" t="s">
        <v>1499</v>
      </c>
      <c r="L23" s="93" t="s">
        <v>1500</v>
      </c>
      <c r="M23" s="93"/>
      <c r="N23" s="138"/>
      <c r="O23" s="138"/>
      <c r="P23" s="138"/>
      <c r="Q23" s="138"/>
      <c r="R23" s="138"/>
      <c r="S23" s="138"/>
      <c r="T23" s="138"/>
      <c r="U23" s="138"/>
      <c r="V23" s="138"/>
      <c r="W23" s="138"/>
      <c r="X23" s="138"/>
      <c r="Y23" s="138"/>
      <c r="Z23" s="138"/>
    </row>
    <row r="24" spans="1:26" ht="15.75" customHeight="1" x14ac:dyDescent="0.25">
      <c r="A24" s="110">
        <v>0.34739999999999999</v>
      </c>
      <c r="B24" s="207"/>
      <c r="C24" s="207"/>
      <c r="D24" s="93" t="s">
        <v>109</v>
      </c>
      <c r="E24" s="93" t="s">
        <v>1495</v>
      </c>
      <c r="F24" s="93" t="s">
        <v>1501</v>
      </c>
      <c r="G24" s="91" t="s">
        <v>113</v>
      </c>
      <c r="H24" s="93" t="s">
        <v>171</v>
      </c>
      <c r="I24" s="93" t="s">
        <v>1502</v>
      </c>
      <c r="J24" s="93" t="s">
        <v>1503</v>
      </c>
      <c r="K24" s="208"/>
      <c r="L24" s="93" t="s">
        <v>1504</v>
      </c>
      <c r="M24" s="93"/>
      <c r="N24" s="138"/>
      <c r="O24" s="138"/>
      <c r="P24" s="138"/>
      <c r="Q24" s="138"/>
      <c r="R24" s="138"/>
      <c r="S24" s="138"/>
      <c r="T24" s="138"/>
      <c r="U24" s="138"/>
      <c r="V24" s="138"/>
      <c r="W24" s="138"/>
      <c r="X24" s="138"/>
      <c r="Y24" s="138"/>
      <c r="Z24" s="138"/>
    </row>
    <row r="25" spans="1:26" ht="15.75" customHeight="1" x14ac:dyDescent="0.25">
      <c r="A25" s="110">
        <v>0.34739999999999999</v>
      </c>
      <c r="B25" s="207"/>
      <c r="C25" s="207"/>
      <c r="D25" s="93" t="s">
        <v>109</v>
      </c>
      <c r="E25" s="93" t="s">
        <v>1505</v>
      </c>
      <c r="F25" s="93" t="s">
        <v>1506</v>
      </c>
      <c r="G25" s="91" t="s">
        <v>164</v>
      </c>
      <c r="H25" s="93" t="s">
        <v>1507</v>
      </c>
      <c r="I25" s="93" t="s">
        <v>1508</v>
      </c>
      <c r="J25" s="93" t="s">
        <v>1509</v>
      </c>
      <c r="K25" s="93" t="s">
        <v>1510</v>
      </c>
      <c r="L25" s="93" t="s">
        <v>1504</v>
      </c>
      <c r="M25" s="93"/>
      <c r="N25" s="138"/>
      <c r="O25" s="138"/>
      <c r="P25" s="138"/>
      <c r="Q25" s="138"/>
      <c r="R25" s="138"/>
      <c r="S25" s="138"/>
      <c r="T25" s="138"/>
      <c r="U25" s="138"/>
      <c r="V25" s="138"/>
      <c r="W25" s="138"/>
      <c r="X25" s="138"/>
      <c r="Y25" s="138"/>
      <c r="Z25" s="138"/>
    </row>
    <row r="26" spans="1:26" ht="15.75" customHeight="1" x14ac:dyDescent="0.25">
      <c r="A26" s="110">
        <v>0.34739999999999999</v>
      </c>
      <c r="B26" s="207"/>
      <c r="C26" s="207"/>
      <c r="D26" s="93" t="s">
        <v>109</v>
      </c>
      <c r="E26" s="93" t="s">
        <v>1505</v>
      </c>
      <c r="F26" s="93" t="s">
        <v>1511</v>
      </c>
      <c r="G26" s="91" t="s">
        <v>121</v>
      </c>
      <c r="H26" s="93" t="s">
        <v>1512</v>
      </c>
      <c r="I26" s="93" t="s">
        <v>1513</v>
      </c>
      <c r="J26" s="93" t="s">
        <v>1514</v>
      </c>
      <c r="K26" s="240" t="s">
        <v>1515</v>
      </c>
      <c r="L26" s="93" t="s">
        <v>1504</v>
      </c>
      <c r="M26" s="93"/>
      <c r="N26" s="138"/>
      <c r="O26" s="138"/>
      <c r="P26" s="138"/>
      <c r="Q26" s="138"/>
      <c r="R26" s="138"/>
      <c r="S26" s="138"/>
      <c r="T26" s="138"/>
      <c r="U26" s="138"/>
      <c r="V26" s="138"/>
      <c r="W26" s="138"/>
      <c r="X26" s="138"/>
      <c r="Y26" s="138"/>
      <c r="Z26" s="138"/>
    </row>
    <row r="27" spans="1:26" ht="15.75" customHeight="1" x14ac:dyDescent="0.25">
      <c r="A27" s="110">
        <v>0.34739999999999999</v>
      </c>
      <c r="B27" s="207"/>
      <c r="C27" s="207"/>
      <c r="D27" s="93" t="s">
        <v>109</v>
      </c>
      <c r="E27" s="123" t="s">
        <v>1495</v>
      </c>
      <c r="F27" s="93" t="s">
        <v>1516</v>
      </c>
      <c r="G27" s="91" t="s">
        <v>129</v>
      </c>
      <c r="H27" s="93" t="s">
        <v>136</v>
      </c>
      <c r="I27" s="93" t="s">
        <v>1517</v>
      </c>
      <c r="J27" s="93" t="s">
        <v>1518</v>
      </c>
      <c r="K27" s="208"/>
      <c r="L27" s="93" t="s">
        <v>1504</v>
      </c>
      <c r="M27" s="93"/>
      <c r="N27" s="138"/>
      <c r="O27" s="138"/>
      <c r="P27" s="138"/>
      <c r="Q27" s="138"/>
      <c r="R27" s="138"/>
      <c r="S27" s="138"/>
      <c r="T27" s="138"/>
      <c r="U27" s="138"/>
      <c r="V27" s="138"/>
      <c r="W27" s="138"/>
      <c r="X27" s="138"/>
      <c r="Y27" s="138"/>
      <c r="Z27" s="138"/>
    </row>
    <row r="28" spans="1:26" ht="15.75" customHeight="1" x14ac:dyDescent="0.25">
      <c r="A28" s="110">
        <v>0.34739999999999999</v>
      </c>
      <c r="B28" s="207"/>
      <c r="C28" s="207"/>
      <c r="D28" s="93" t="s">
        <v>109</v>
      </c>
      <c r="E28" s="93" t="s">
        <v>1505</v>
      </c>
      <c r="F28" s="93" t="s">
        <v>1519</v>
      </c>
      <c r="G28" s="91" t="s">
        <v>113</v>
      </c>
      <c r="H28" s="93" t="s">
        <v>1520</v>
      </c>
      <c r="I28" s="93" t="s">
        <v>1521</v>
      </c>
      <c r="J28" s="93" t="s">
        <v>137</v>
      </c>
      <c r="K28" s="240" t="s">
        <v>1515</v>
      </c>
      <c r="L28" s="93" t="s">
        <v>1504</v>
      </c>
      <c r="M28" s="93"/>
      <c r="N28" s="138"/>
      <c r="O28" s="138"/>
      <c r="P28" s="138"/>
      <c r="Q28" s="138"/>
      <c r="R28" s="138"/>
      <c r="S28" s="138"/>
      <c r="T28" s="138"/>
      <c r="U28" s="138"/>
      <c r="V28" s="138"/>
      <c r="W28" s="138"/>
      <c r="X28" s="138"/>
      <c r="Y28" s="138"/>
      <c r="Z28" s="138"/>
    </row>
    <row r="29" spans="1:26" ht="15.75" customHeight="1" x14ac:dyDescent="0.25">
      <c r="A29" s="110">
        <v>0.34739999999999999</v>
      </c>
      <c r="B29" s="207"/>
      <c r="C29" s="207"/>
      <c r="D29" s="93" t="s">
        <v>109</v>
      </c>
      <c r="E29" s="93" t="s">
        <v>1505</v>
      </c>
      <c r="F29" s="93" t="s">
        <v>1522</v>
      </c>
      <c r="G29" s="91" t="s">
        <v>113</v>
      </c>
      <c r="H29" s="93" t="s">
        <v>141</v>
      </c>
      <c r="I29" s="93" t="s">
        <v>1523</v>
      </c>
      <c r="J29" s="93" t="s">
        <v>1524</v>
      </c>
      <c r="K29" s="208"/>
      <c r="L29" s="93" t="s">
        <v>1504</v>
      </c>
      <c r="M29" s="93"/>
      <c r="N29" s="138"/>
      <c r="O29" s="138"/>
      <c r="P29" s="138"/>
      <c r="Q29" s="138"/>
      <c r="R29" s="138"/>
      <c r="S29" s="138"/>
      <c r="T29" s="138"/>
      <c r="U29" s="138"/>
      <c r="V29" s="138"/>
      <c r="W29" s="138"/>
      <c r="X29" s="138"/>
      <c r="Y29" s="138"/>
      <c r="Z29" s="138"/>
    </row>
    <row r="30" spans="1:26" ht="15.75" customHeight="1" x14ac:dyDescent="0.25">
      <c r="A30" s="110">
        <v>0.34739999999999999</v>
      </c>
      <c r="B30" s="207"/>
      <c r="C30" s="207"/>
      <c r="D30" s="93" t="s">
        <v>109</v>
      </c>
      <c r="E30" s="93" t="s">
        <v>1505</v>
      </c>
      <c r="F30" s="93" t="s">
        <v>1525</v>
      </c>
      <c r="G30" s="91" t="s">
        <v>129</v>
      </c>
      <c r="H30" s="93" t="s">
        <v>365</v>
      </c>
      <c r="I30" s="93" t="s">
        <v>1526</v>
      </c>
      <c r="J30" s="93" t="s">
        <v>1509</v>
      </c>
      <c r="K30" s="240" t="s">
        <v>1510</v>
      </c>
      <c r="L30" s="93" t="s">
        <v>1527</v>
      </c>
      <c r="M30" s="93"/>
      <c r="N30" s="138"/>
      <c r="O30" s="138"/>
      <c r="P30" s="138"/>
      <c r="Q30" s="138"/>
      <c r="R30" s="138"/>
      <c r="S30" s="138"/>
      <c r="T30" s="138"/>
      <c r="U30" s="138"/>
      <c r="V30" s="138"/>
      <c r="W30" s="138"/>
      <c r="X30" s="138"/>
      <c r="Y30" s="138"/>
      <c r="Z30" s="138"/>
    </row>
    <row r="31" spans="1:26" ht="15.75" customHeight="1" x14ac:dyDescent="0.25">
      <c r="A31" s="110">
        <v>0.34739999999999999</v>
      </c>
      <c r="B31" s="207"/>
      <c r="C31" s="207"/>
      <c r="D31" s="93" t="s">
        <v>109</v>
      </c>
      <c r="E31" s="93" t="s">
        <v>1505</v>
      </c>
      <c r="F31" s="93" t="s">
        <v>1528</v>
      </c>
      <c r="G31" s="91" t="s">
        <v>113</v>
      </c>
      <c r="H31" s="93" t="s">
        <v>1507</v>
      </c>
      <c r="I31" s="93" t="s">
        <v>1529</v>
      </c>
      <c r="J31" s="93" t="s">
        <v>1509</v>
      </c>
      <c r="K31" s="208"/>
      <c r="L31" s="93" t="s">
        <v>1527</v>
      </c>
      <c r="M31" s="93"/>
      <c r="N31" s="138"/>
      <c r="O31" s="138"/>
      <c r="P31" s="138"/>
      <c r="Q31" s="138"/>
      <c r="R31" s="138"/>
      <c r="S31" s="138"/>
      <c r="T31" s="138"/>
      <c r="U31" s="138"/>
      <c r="V31" s="138"/>
      <c r="W31" s="138"/>
      <c r="X31" s="138"/>
      <c r="Y31" s="138"/>
      <c r="Z31" s="138"/>
    </row>
    <row r="32" spans="1:26" ht="15.75" customHeight="1" x14ac:dyDescent="0.25">
      <c r="A32" s="110">
        <v>0.34739999999999999</v>
      </c>
      <c r="B32" s="207"/>
      <c r="C32" s="207"/>
      <c r="D32" s="93" t="s">
        <v>109</v>
      </c>
      <c r="E32" s="93" t="s">
        <v>1505</v>
      </c>
      <c r="F32" s="93" t="s">
        <v>1530</v>
      </c>
      <c r="G32" s="91" t="s">
        <v>113</v>
      </c>
      <c r="H32" s="93" t="s">
        <v>449</v>
      </c>
      <c r="I32" s="93" t="s">
        <v>1531</v>
      </c>
      <c r="J32" s="93" t="s">
        <v>1514</v>
      </c>
      <c r="K32" s="240" t="s">
        <v>1515</v>
      </c>
      <c r="L32" s="93" t="s">
        <v>1527</v>
      </c>
      <c r="M32" s="93"/>
      <c r="N32" s="138"/>
      <c r="O32" s="138"/>
      <c r="P32" s="138"/>
      <c r="Q32" s="138"/>
      <c r="R32" s="138"/>
      <c r="S32" s="138"/>
      <c r="T32" s="138"/>
      <c r="U32" s="138"/>
      <c r="V32" s="138"/>
      <c r="W32" s="138"/>
      <c r="X32" s="138"/>
      <c r="Y32" s="138"/>
      <c r="Z32" s="138"/>
    </row>
    <row r="33" spans="1:26" ht="15.75" customHeight="1" x14ac:dyDescent="0.25">
      <c r="A33" s="110">
        <v>0.34739999999999999</v>
      </c>
      <c r="B33" s="207"/>
      <c r="C33" s="207"/>
      <c r="D33" s="93" t="s">
        <v>109</v>
      </c>
      <c r="E33" s="123" t="s">
        <v>1532</v>
      </c>
      <c r="F33" s="93" t="s">
        <v>1533</v>
      </c>
      <c r="G33" s="91" t="s">
        <v>121</v>
      </c>
      <c r="H33" s="93" t="s">
        <v>361</v>
      </c>
      <c r="I33" s="93" t="s">
        <v>1534</v>
      </c>
      <c r="J33" s="93" t="s">
        <v>1514</v>
      </c>
      <c r="K33" s="208"/>
      <c r="L33" s="93" t="s">
        <v>1527</v>
      </c>
      <c r="M33" s="93"/>
      <c r="N33" s="138"/>
      <c r="O33" s="138"/>
      <c r="P33" s="138"/>
      <c r="Q33" s="138"/>
      <c r="R33" s="138"/>
      <c r="S33" s="138"/>
      <c r="T33" s="138"/>
      <c r="U33" s="138"/>
      <c r="V33" s="138"/>
      <c r="W33" s="138"/>
      <c r="X33" s="138"/>
      <c r="Y33" s="138"/>
      <c r="Z33" s="138"/>
    </row>
    <row r="34" spans="1:26" ht="15.75" customHeight="1" x14ac:dyDescent="0.25">
      <c r="A34" s="110">
        <v>0.34739999999999999</v>
      </c>
      <c r="B34" s="207"/>
      <c r="C34" s="207"/>
      <c r="D34" s="93" t="s">
        <v>109</v>
      </c>
      <c r="E34" s="123" t="s">
        <v>1505</v>
      </c>
      <c r="F34" s="93" t="s">
        <v>1535</v>
      </c>
      <c r="G34" s="91" t="s">
        <v>164</v>
      </c>
      <c r="H34" s="93" t="s">
        <v>1520</v>
      </c>
      <c r="I34" s="93" t="s">
        <v>1521</v>
      </c>
      <c r="J34" s="93" t="s">
        <v>1536</v>
      </c>
      <c r="K34" s="93" t="s">
        <v>1510</v>
      </c>
      <c r="L34" s="93" t="s">
        <v>1527</v>
      </c>
      <c r="M34" s="93"/>
      <c r="N34" s="138"/>
      <c r="O34" s="138"/>
      <c r="P34" s="138"/>
      <c r="Q34" s="138"/>
      <c r="R34" s="138"/>
      <c r="S34" s="138"/>
      <c r="T34" s="138"/>
      <c r="U34" s="138"/>
      <c r="V34" s="138"/>
      <c r="W34" s="138"/>
      <c r="X34" s="138"/>
      <c r="Y34" s="138"/>
      <c r="Z34" s="138"/>
    </row>
    <row r="35" spans="1:26" ht="15.75" customHeight="1" x14ac:dyDescent="0.25">
      <c r="A35" s="110">
        <v>0.34739999999999999</v>
      </c>
      <c r="B35" s="207"/>
      <c r="C35" s="207"/>
      <c r="D35" s="93" t="s">
        <v>109</v>
      </c>
      <c r="E35" s="93" t="s">
        <v>1495</v>
      </c>
      <c r="F35" s="93" t="s">
        <v>1537</v>
      </c>
      <c r="G35" s="91" t="s">
        <v>129</v>
      </c>
      <c r="H35" s="93" t="s">
        <v>136</v>
      </c>
      <c r="I35" s="93" t="s">
        <v>1538</v>
      </c>
      <c r="J35" s="93" t="s">
        <v>1509</v>
      </c>
      <c r="K35" s="93" t="s">
        <v>1510</v>
      </c>
      <c r="L35" s="93" t="s">
        <v>1527</v>
      </c>
      <c r="M35" s="93"/>
      <c r="N35" s="138"/>
      <c r="O35" s="138"/>
      <c r="P35" s="138"/>
      <c r="Q35" s="138"/>
      <c r="R35" s="138"/>
      <c r="S35" s="138"/>
      <c r="T35" s="138"/>
      <c r="U35" s="138"/>
      <c r="V35" s="138"/>
      <c r="W35" s="138"/>
      <c r="X35" s="138"/>
      <c r="Y35" s="138"/>
      <c r="Z35" s="138"/>
    </row>
    <row r="36" spans="1:26" ht="15.75" customHeight="1" x14ac:dyDescent="0.25">
      <c r="A36" s="110">
        <v>0.34739999999999999</v>
      </c>
      <c r="B36" s="207"/>
      <c r="C36" s="207"/>
      <c r="D36" s="93" t="s">
        <v>109</v>
      </c>
      <c r="E36" s="93" t="s">
        <v>1495</v>
      </c>
      <c r="F36" s="93" t="s">
        <v>1539</v>
      </c>
      <c r="G36" s="91" t="s">
        <v>113</v>
      </c>
      <c r="H36" s="93" t="s">
        <v>136</v>
      </c>
      <c r="I36" s="93" t="s">
        <v>1540</v>
      </c>
      <c r="J36" s="93" t="s">
        <v>1541</v>
      </c>
      <c r="K36" s="93" t="s">
        <v>1542</v>
      </c>
      <c r="L36" s="93" t="s">
        <v>1527</v>
      </c>
      <c r="M36" s="93"/>
      <c r="N36" s="138"/>
      <c r="O36" s="138"/>
      <c r="P36" s="138"/>
      <c r="Q36" s="138"/>
      <c r="R36" s="138"/>
      <c r="S36" s="138"/>
      <c r="T36" s="138"/>
      <c r="U36" s="138"/>
      <c r="V36" s="138"/>
      <c r="W36" s="138"/>
      <c r="X36" s="138"/>
      <c r="Y36" s="138"/>
      <c r="Z36" s="138"/>
    </row>
    <row r="37" spans="1:26" ht="15.75" customHeight="1" x14ac:dyDescent="0.25">
      <c r="A37" s="110">
        <v>0.34739999999999999</v>
      </c>
      <c r="B37" s="207"/>
      <c r="C37" s="207"/>
      <c r="D37" s="93" t="s">
        <v>109</v>
      </c>
      <c r="E37" s="93" t="s">
        <v>1532</v>
      </c>
      <c r="F37" s="93" t="s">
        <v>1543</v>
      </c>
      <c r="G37" s="91" t="s">
        <v>121</v>
      </c>
      <c r="H37" s="93" t="s">
        <v>1544</v>
      </c>
      <c r="I37" s="93" t="s">
        <v>1545</v>
      </c>
      <c r="J37" s="93" t="s">
        <v>1546</v>
      </c>
      <c r="K37" s="240" t="s">
        <v>1499</v>
      </c>
      <c r="L37" s="93" t="s">
        <v>1527</v>
      </c>
      <c r="M37" s="93"/>
      <c r="N37" s="138"/>
      <c r="O37" s="138"/>
      <c r="P37" s="138"/>
      <c r="Q37" s="138"/>
      <c r="R37" s="138"/>
      <c r="S37" s="138"/>
      <c r="T37" s="138"/>
      <c r="U37" s="138"/>
      <c r="V37" s="138"/>
      <c r="W37" s="138"/>
      <c r="X37" s="138"/>
      <c r="Y37" s="138"/>
      <c r="Z37" s="138"/>
    </row>
    <row r="38" spans="1:26" ht="15.75" customHeight="1" x14ac:dyDescent="0.25">
      <c r="A38" s="110">
        <v>0.34739999999999999</v>
      </c>
      <c r="B38" s="207"/>
      <c r="C38" s="207"/>
      <c r="D38" s="93" t="s">
        <v>109</v>
      </c>
      <c r="E38" s="93" t="s">
        <v>1532</v>
      </c>
      <c r="F38" s="93" t="s">
        <v>1547</v>
      </c>
      <c r="G38" s="91" t="s">
        <v>164</v>
      </c>
      <c r="H38" s="93" t="s">
        <v>114</v>
      </c>
      <c r="I38" s="93" t="s">
        <v>1548</v>
      </c>
      <c r="J38" s="93" t="s">
        <v>1549</v>
      </c>
      <c r="K38" s="208"/>
      <c r="L38" s="93" t="s">
        <v>1527</v>
      </c>
      <c r="M38" s="93"/>
      <c r="N38" s="138"/>
      <c r="O38" s="138"/>
      <c r="P38" s="138"/>
      <c r="Q38" s="138"/>
      <c r="R38" s="138"/>
      <c r="S38" s="138"/>
      <c r="T38" s="138"/>
      <c r="U38" s="138"/>
      <c r="V38" s="138"/>
      <c r="W38" s="138"/>
      <c r="X38" s="138"/>
      <c r="Y38" s="138"/>
      <c r="Z38" s="138"/>
    </row>
    <row r="39" spans="1:26" ht="15.75" customHeight="1" x14ac:dyDescent="0.25">
      <c r="A39" s="110">
        <v>0.34739999999999999</v>
      </c>
      <c r="B39" s="207"/>
      <c r="C39" s="207"/>
      <c r="D39" s="93" t="s">
        <v>109</v>
      </c>
      <c r="E39" s="123" t="s">
        <v>1505</v>
      </c>
      <c r="F39" s="93" t="s">
        <v>1550</v>
      </c>
      <c r="G39" s="91" t="s">
        <v>164</v>
      </c>
      <c r="H39" s="93" t="s">
        <v>1512</v>
      </c>
      <c r="I39" s="93" t="s">
        <v>1551</v>
      </c>
      <c r="J39" s="93" t="s">
        <v>1552</v>
      </c>
      <c r="K39" s="93" t="s">
        <v>1553</v>
      </c>
      <c r="L39" s="93" t="s">
        <v>1527</v>
      </c>
      <c r="M39" s="93"/>
      <c r="N39" s="138"/>
      <c r="O39" s="138"/>
      <c r="P39" s="138"/>
      <c r="Q39" s="138"/>
      <c r="R39" s="138"/>
      <c r="S39" s="138"/>
      <c r="T39" s="138"/>
      <c r="U39" s="138"/>
      <c r="V39" s="138"/>
      <c r="W39" s="138"/>
      <c r="X39" s="138"/>
      <c r="Y39" s="138"/>
      <c r="Z39" s="138"/>
    </row>
    <row r="40" spans="1:26" ht="15.75" customHeight="1" x14ac:dyDescent="0.25">
      <c r="A40" s="110">
        <v>0.34739999999999999</v>
      </c>
      <c r="B40" s="207"/>
      <c r="C40" s="207"/>
      <c r="D40" s="93" t="s">
        <v>109</v>
      </c>
      <c r="E40" s="123" t="s">
        <v>1532</v>
      </c>
      <c r="F40" s="93" t="s">
        <v>1554</v>
      </c>
      <c r="G40" s="91" t="s">
        <v>113</v>
      </c>
      <c r="H40" s="93" t="s">
        <v>361</v>
      </c>
      <c r="I40" s="93" t="s">
        <v>1555</v>
      </c>
      <c r="J40" s="93" t="s">
        <v>1541</v>
      </c>
      <c r="K40" s="93" t="s">
        <v>1499</v>
      </c>
      <c r="L40" s="93" t="s">
        <v>1556</v>
      </c>
      <c r="M40" s="93"/>
      <c r="N40" s="138"/>
      <c r="O40" s="138"/>
      <c r="P40" s="138"/>
      <c r="Q40" s="138"/>
      <c r="R40" s="138"/>
      <c r="S40" s="138"/>
      <c r="T40" s="138"/>
      <c r="U40" s="138"/>
      <c r="V40" s="138"/>
      <c r="W40" s="138"/>
      <c r="X40" s="138"/>
      <c r="Y40" s="138"/>
      <c r="Z40" s="138"/>
    </row>
    <row r="41" spans="1:26" ht="15.75" customHeight="1" x14ac:dyDescent="0.25">
      <c r="A41" s="110">
        <v>0.34739999999999999</v>
      </c>
      <c r="B41" s="207"/>
      <c r="C41" s="207"/>
      <c r="D41" s="93" t="s">
        <v>109</v>
      </c>
      <c r="E41" s="123" t="s">
        <v>1495</v>
      </c>
      <c r="F41" s="93" t="s">
        <v>1557</v>
      </c>
      <c r="G41" s="91" t="s">
        <v>164</v>
      </c>
      <c r="H41" s="93" t="s">
        <v>157</v>
      </c>
      <c r="I41" s="93"/>
      <c r="J41" s="93" t="s">
        <v>1524</v>
      </c>
      <c r="K41" s="93" t="s">
        <v>1499</v>
      </c>
      <c r="L41" s="93" t="s">
        <v>1556</v>
      </c>
      <c r="M41" s="93"/>
      <c r="N41" s="138"/>
      <c r="O41" s="138"/>
      <c r="P41" s="138"/>
      <c r="Q41" s="138"/>
      <c r="R41" s="138"/>
      <c r="S41" s="138"/>
      <c r="T41" s="138"/>
      <c r="U41" s="138"/>
      <c r="V41" s="138"/>
      <c r="W41" s="138"/>
      <c r="X41" s="138"/>
      <c r="Y41" s="138"/>
      <c r="Z41" s="138"/>
    </row>
    <row r="42" spans="1:26" ht="15.75" customHeight="1" x14ac:dyDescent="0.25">
      <c r="A42" s="110">
        <v>0.34739999999999999</v>
      </c>
      <c r="B42" s="208"/>
      <c r="C42" s="208"/>
      <c r="D42" s="93" t="s">
        <v>109</v>
      </c>
      <c r="E42" s="123" t="s">
        <v>1532</v>
      </c>
      <c r="F42" s="93" t="s">
        <v>1558</v>
      </c>
      <c r="G42" s="91" t="s">
        <v>129</v>
      </c>
      <c r="H42" s="93" t="s">
        <v>1559</v>
      </c>
      <c r="I42" s="93" t="s">
        <v>1555</v>
      </c>
      <c r="J42" s="93" t="s">
        <v>1560</v>
      </c>
      <c r="K42" s="93" t="s">
        <v>1499</v>
      </c>
      <c r="L42" s="93" t="s">
        <v>1561</v>
      </c>
      <c r="M42" s="93"/>
      <c r="N42" s="138"/>
      <c r="O42" s="138"/>
      <c r="P42" s="138"/>
      <c r="Q42" s="138"/>
      <c r="R42" s="138"/>
      <c r="S42" s="138"/>
      <c r="T42" s="138"/>
      <c r="U42" s="138"/>
      <c r="V42" s="138"/>
      <c r="W42" s="138"/>
      <c r="X42" s="138"/>
      <c r="Y42" s="138"/>
      <c r="Z42" s="138"/>
    </row>
    <row r="43" spans="1:26" ht="15.75" customHeight="1" x14ac:dyDescent="0.25">
      <c r="A43" s="112">
        <v>0.27500000000000002</v>
      </c>
      <c r="B43" s="246" t="s">
        <v>464</v>
      </c>
      <c r="C43" s="246" t="s">
        <v>465</v>
      </c>
      <c r="D43" s="113" t="s">
        <v>466</v>
      </c>
      <c r="E43" s="113" t="s">
        <v>490</v>
      </c>
      <c r="F43" s="113" t="s">
        <v>1562</v>
      </c>
      <c r="G43" s="114" t="s">
        <v>113</v>
      </c>
      <c r="H43" s="157" t="s">
        <v>944</v>
      </c>
      <c r="I43" s="157" t="s">
        <v>1563</v>
      </c>
      <c r="J43" s="157" t="s">
        <v>1564</v>
      </c>
      <c r="K43" s="157" t="s">
        <v>1565</v>
      </c>
      <c r="L43" s="157" t="s">
        <v>1566</v>
      </c>
      <c r="M43" s="113"/>
      <c r="N43" s="138"/>
      <c r="O43" s="138"/>
      <c r="P43" s="138"/>
      <c r="Q43" s="138"/>
      <c r="R43" s="138"/>
      <c r="S43" s="138"/>
      <c r="T43" s="138"/>
      <c r="U43" s="138"/>
      <c r="V43" s="138"/>
      <c r="W43" s="138"/>
      <c r="X43" s="138"/>
      <c r="Y43" s="138"/>
      <c r="Z43" s="138"/>
    </row>
    <row r="44" spans="1:26" ht="15.75" customHeight="1" x14ac:dyDescent="0.25">
      <c r="A44" s="112">
        <v>0.27500000000000002</v>
      </c>
      <c r="B44" s="207"/>
      <c r="C44" s="207"/>
      <c r="D44" s="113" t="s">
        <v>466</v>
      </c>
      <c r="E44" s="113" t="s">
        <v>490</v>
      </c>
      <c r="F44" s="113" t="s">
        <v>1567</v>
      </c>
      <c r="G44" s="114" t="s">
        <v>129</v>
      </c>
      <c r="H44" s="157" t="s">
        <v>944</v>
      </c>
      <c r="I44" s="157" t="s">
        <v>1568</v>
      </c>
      <c r="J44" s="157" t="s">
        <v>1569</v>
      </c>
      <c r="K44" s="157" t="s">
        <v>1274</v>
      </c>
      <c r="L44" s="157" t="s">
        <v>1570</v>
      </c>
      <c r="M44" s="113"/>
      <c r="N44" s="138"/>
      <c r="O44" s="138"/>
      <c r="P44" s="138"/>
      <c r="Q44" s="138"/>
      <c r="R44" s="138"/>
      <c r="S44" s="138"/>
      <c r="T44" s="138"/>
      <c r="U44" s="138"/>
      <c r="V44" s="138"/>
      <c r="W44" s="138"/>
      <c r="X44" s="138"/>
      <c r="Y44" s="138"/>
      <c r="Z44" s="138"/>
    </row>
    <row r="45" spans="1:26" ht="75" customHeight="1" x14ac:dyDescent="0.25">
      <c r="A45" s="112">
        <v>0.05</v>
      </c>
      <c r="B45" s="207"/>
      <c r="C45" s="207"/>
      <c r="D45" s="128" t="s">
        <v>37</v>
      </c>
      <c r="E45" s="113" t="s">
        <v>954</v>
      </c>
      <c r="F45" s="113" t="s">
        <v>1571</v>
      </c>
      <c r="G45" s="114" t="s">
        <v>164</v>
      </c>
      <c r="H45" s="157" t="s">
        <v>956</v>
      </c>
      <c r="I45" s="157" t="s">
        <v>1572</v>
      </c>
      <c r="J45" s="157" t="s">
        <v>1573</v>
      </c>
      <c r="K45" s="157" t="s">
        <v>1274</v>
      </c>
      <c r="L45" s="157" t="s">
        <v>1570</v>
      </c>
      <c r="M45" s="113"/>
      <c r="N45" s="138"/>
      <c r="O45" s="138"/>
      <c r="P45" s="138"/>
      <c r="Q45" s="138"/>
      <c r="R45" s="138"/>
      <c r="S45" s="138"/>
      <c r="T45" s="138"/>
      <c r="U45" s="138"/>
      <c r="V45" s="138"/>
      <c r="W45" s="138"/>
      <c r="X45" s="138"/>
      <c r="Y45" s="138"/>
      <c r="Z45" s="138"/>
    </row>
    <row r="46" spans="1:26" ht="75" customHeight="1" x14ac:dyDescent="0.25">
      <c r="A46" s="112">
        <v>0.45</v>
      </c>
      <c r="B46" s="207"/>
      <c r="C46" s="207"/>
      <c r="D46" s="113" t="s">
        <v>474</v>
      </c>
      <c r="E46" s="113" t="s">
        <v>475</v>
      </c>
      <c r="F46" s="113" t="s">
        <v>1574</v>
      </c>
      <c r="G46" s="114" t="s">
        <v>113</v>
      </c>
      <c r="H46" s="157" t="s">
        <v>1575</v>
      </c>
      <c r="I46" s="157" t="s">
        <v>1576</v>
      </c>
      <c r="J46" s="157" t="s">
        <v>1577</v>
      </c>
      <c r="K46" s="157" t="s">
        <v>1578</v>
      </c>
      <c r="L46" s="157" t="s">
        <v>1579</v>
      </c>
      <c r="M46" s="113"/>
      <c r="N46" s="138"/>
      <c r="O46" s="138"/>
      <c r="P46" s="138"/>
      <c r="Q46" s="138"/>
      <c r="R46" s="138"/>
      <c r="S46" s="138"/>
      <c r="T46" s="138"/>
      <c r="U46" s="138"/>
      <c r="V46" s="138"/>
      <c r="W46" s="138"/>
      <c r="X46" s="138"/>
      <c r="Y46" s="138"/>
      <c r="Z46" s="138"/>
    </row>
    <row r="47" spans="1:26" ht="15.75" customHeight="1" x14ac:dyDescent="0.25">
      <c r="A47" s="112">
        <v>0.45</v>
      </c>
      <c r="B47" s="207"/>
      <c r="C47" s="208"/>
      <c r="D47" s="113" t="s">
        <v>474</v>
      </c>
      <c r="E47" s="113" t="s">
        <v>475</v>
      </c>
      <c r="F47" s="113" t="s">
        <v>1580</v>
      </c>
      <c r="G47" s="114" t="s">
        <v>129</v>
      </c>
      <c r="H47" s="157" t="s">
        <v>569</v>
      </c>
      <c r="I47" s="157" t="s">
        <v>1581</v>
      </c>
      <c r="J47" s="157" t="s">
        <v>1582</v>
      </c>
      <c r="K47" s="157" t="s">
        <v>1583</v>
      </c>
      <c r="L47" s="157" t="s">
        <v>1584</v>
      </c>
      <c r="M47" s="113"/>
      <c r="N47" s="138"/>
      <c r="O47" s="138"/>
      <c r="P47" s="138"/>
      <c r="Q47" s="138"/>
      <c r="R47" s="138"/>
      <c r="S47" s="138"/>
      <c r="T47" s="138"/>
      <c r="U47" s="138"/>
      <c r="V47" s="138"/>
      <c r="W47" s="138"/>
      <c r="X47" s="138"/>
      <c r="Y47" s="138"/>
      <c r="Z47" s="138"/>
    </row>
    <row r="48" spans="1:26" ht="15.75" customHeight="1" x14ac:dyDescent="0.25">
      <c r="A48" s="112">
        <v>0.3666666666666667</v>
      </c>
      <c r="B48" s="207"/>
      <c r="C48" s="113" t="s">
        <v>497</v>
      </c>
      <c r="D48" s="113" t="s">
        <v>466</v>
      </c>
      <c r="E48" s="113" t="s">
        <v>985</v>
      </c>
      <c r="F48" s="113" t="s">
        <v>1585</v>
      </c>
      <c r="G48" s="114" t="s">
        <v>113</v>
      </c>
      <c r="H48" s="157" t="s">
        <v>1279</v>
      </c>
      <c r="I48" s="157" t="s">
        <v>1586</v>
      </c>
      <c r="J48" s="157" t="s">
        <v>1587</v>
      </c>
      <c r="K48" s="157" t="s">
        <v>1588</v>
      </c>
      <c r="L48" s="157" t="s">
        <v>1589</v>
      </c>
      <c r="M48" s="113"/>
      <c r="N48" s="138"/>
      <c r="O48" s="138"/>
      <c r="P48" s="138"/>
      <c r="Q48" s="138"/>
      <c r="R48" s="138"/>
      <c r="S48" s="138"/>
      <c r="T48" s="138"/>
      <c r="U48" s="138"/>
      <c r="V48" s="138"/>
      <c r="W48" s="138"/>
      <c r="X48" s="138"/>
      <c r="Y48" s="138"/>
      <c r="Z48" s="138"/>
    </row>
    <row r="49" spans="1:26" ht="15.75" customHeight="1" x14ac:dyDescent="0.25">
      <c r="A49" s="112">
        <v>0.3666666666666667</v>
      </c>
      <c r="B49" s="207"/>
      <c r="C49" s="113" t="s">
        <v>497</v>
      </c>
      <c r="D49" s="113" t="s">
        <v>466</v>
      </c>
      <c r="E49" s="113" t="s">
        <v>490</v>
      </c>
      <c r="F49" s="113" t="s">
        <v>1590</v>
      </c>
      <c r="G49" s="114" t="s">
        <v>129</v>
      </c>
      <c r="H49" s="157" t="s">
        <v>944</v>
      </c>
      <c r="I49" s="157" t="s">
        <v>1591</v>
      </c>
      <c r="J49" s="157" t="s">
        <v>1592</v>
      </c>
      <c r="K49" s="157" t="s">
        <v>1593</v>
      </c>
      <c r="L49" s="157" t="s">
        <v>1594</v>
      </c>
      <c r="M49" s="113"/>
      <c r="N49" s="138"/>
      <c r="O49" s="138"/>
      <c r="P49" s="138"/>
      <c r="Q49" s="138"/>
      <c r="R49" s="138"/>
      <c r="S49" s="138"/>
      <c r="T49" s="138"/>
      <c r="U49" s="138"/>
      <c r="V49" s="138"/>
      <c r="W49" s="138"/>
      <c r="X49" s="138"/>
      <c r="Y49" s="138"/>
      <c r="Z49" s="138"/>
    </row>
    <row r="50" spans="1:26" ht="15.75" customHeight="1" x14ac:dyDescent="0.25">
      <c r="A50" s="112">
        <v>0.3666666666666667</v>
      </c>
      <c r="B50" s="207"/>
      <c r="C50" s="113" t="s">
        <v>497</v>
      </c>
      <c r="D50" s="113" t="s">
        <v>466</v>
      </c>
      <c r="E50" s="113" t="s">
        <v>985</v>
      </c>
      <c r="F50" s="113" t="s">
        <v>1595</v>
      </c>
      <c r="G50" s="114" t="s">
        <v>129</v>
      </c>
      <c r="H50" s="157" t="s">
        <v>1596</v>
      </c>
      <c r="I50" s="157" t="s">
        <v>1597</v>
      </c>
      <c r="J50" s="157" t="s">
        <v>1598</v>
      </c>
      <c r="K50" s="157" t="s">
        <v>1274</v>
      </c>
      <c r="L50" s="157" t="s">
        <v>1599</v>
      </c>
      <c r="M50" s="113"/>
      <c r="N50" s="138"/>
      <c r="O50" s="138"/>
      <c r="P50" s="138"/>
      <c r="Q50" s="138"/>
      <c r="R50" s="138"/>
      <c r="S50" s="138"/>
      <c r="T50" s="138"/>
      <c r="U50" s="138"/>
      <c r="V50" s="138"/>
      <c r="W50" s="138"/>
      <c r="X50" s="138"/>
      <c r="Y50" s="138"/>
      <c r="Z50" s="138"/>
    </row>
    <row r="51" spans="1:26" ht="15.75" customHeight="1" x14ac:dyDescent="0.25">
      <c r="A51" s="112">
        <v>0.2</v>
      </c>
      <c r="B51" s="207"/>
      <c r="C51" s="113" t="s">
        <v>497</v>
      </c>
      <c r="D51" s="113" t="s">
        <v>37</v>
      </c>
      <c r="E51" s="113" t="s">
        <v>954</v>
      </c>
      <c r="F51" s="113" t="s">
        <v>1600</v>
      </c>
      <c r="G51" s="114" t="s">
        <v>129</v>
      </c>
      <c r="H51" s="157" t="s">
        <v>956</v>
      </c>
      <c r="I51" s="157" t="s">
        <v>1601</v>
      </c>
      <c r="J51" s="157" t="s">
        <v>1598</v>
      </c>
      <c r="K51" s="157" t="s">
        <v>1602</v>
      </c>
      <c r="L51" s="157" t="s">
        <v>1603</v>
      </c>
      <c r="M51" s="113"/>
      <c r="N51" s="138"/>
      <c r="O51" s="138"/>
      <c r="P51" s="138"/>
      <c r="Q51" s="138"/>
      <c r="R51" s="138"/>
      <c r="S51" s="138"/>
      <c r="T51" s="138"/>
      <c r="U51" s="138"/>
      <c r="V51" s="138"/>
      <c r="W51" s="138"/>
      <c r="X51" s="138"/>
      <c r="Y51" s="138"/>
      <c r="Z51" s="138"/>
    </row>
    <row r="52" spans="1:26" ht="15.75" customHeight="1" x14ac:dyDescent="0.25">
      <c r="A52" s="112">
        <v>0.2</v>
      </c>
      <c r="B52" s="207"/>
      <c r="C52" s="113" t="s">
        <v>497</v>
      </c>
      <c r="D52" s="113" t="s">
        <v>37</v>
      </c>
      <c r="E52" s="113" t="s">
        <v>528</v>
      </c>
      <c r="F52" s="113" t="s">
        <v>1604</v>
      </c>
      <c r="G52" s="114" t="s">
        <v>164</v>
      </c>
      <c r="H52" s="157" t="s">
        <v>1605</v>
      </c>
      <c r="I52" s="157" t="s">
        <v>1606</v>
      </c>
      <c r="J52" s="157" t="s">
        <v>1607</v>
      </c>
      <c r="K52" s="157" t="s">
        <v>1608</v>
      </c>
      <c r="L52" s="157" t="s">
        <v>1609</v>
      </c>
      <c r="M52" s="113"/>
      <c r="N52" s="138"/>
      <c r="O52" s="138"/>
      <c r="P52" s="138"/>
      <c r="Q52" s="138"/>
      <c r="R52" s="138"/>
      <c r="S52" s="138"/>
      <c r="T52" s="138"/>
      <c r="U52" s="138"/>
      <c r="V52" s="138"/>
      <c r="W52" s="138"/>
      <c r="X52" s="138"/>
      <c r="Y52" s="138"/>
      <c r="Z52" s="138"/>
    </row>
    <row r="53" spans="1:26" ht="15.75" customHeight="1" x14ac:dyDescent="0.25">
      <c r="A53" s="112">
        <v>0.2</v>
      </c>
      <c r="B53" s="207"/>
      <c r="C53" s="113" t="s">
        <v>497</v>
      </c>
      <c r="D53" s="113" t="s">
        <v>37</v>
      </c>
      <c r="E53" s="113" t="s">
        <v>528</v>
      </c>
      <c r="F53" s="113" t="s">
        <v>1610</v>
      </c>
      <c r="G53" s="114" t="s">
        <v>164</v>
      </c>
      <c r="H53" s="157" t="s">
        <v>1299</v>
      </c>
      <c r="I53" s="157" t="s">
        <v>1611</v>
      </c>
      <c r="J53" s="157" t="s">
        <v>1612</v>
      </c>
      <c r="K53" s="157" t="s">
        <v>1613</v>
      </c>
      <c r="L53" s="157" t="s">
        <v>1614</v>
      </c>
      <c r="M53" s="113"/>
      <c r="N53" s="138"/>
      <c r="O53" s="138"/>
      <c r="P53" s="138"/>
      <c r="Q53" s="138"/>
      <c r="R53" s="138"/>
      <c r="S53" s="138"/>
      <c r="T53" s="138"/>
      <c r="U53" s="138"/>
      <c r="V53" s="138"/>
      <c r="W53" s="138"/>
      <c r="X53" s="138"/>
      <c r="Y53" s="138"/>
      <c r="Z53" s="138"/>
    </row>
    <row r="54" spans="1:26" ht="15.75" customHeight="1" x14ac:dyDescent="0.25">
      <c r="A54" s="112">
        <v>0.2</v>
      </c>
      <c r="B54" s="207"/>
      <c r="C54" s="113" t="s">
        <v>497</v>
      </c>
      <c r="D54" s="113" t="s">
        <v>37</v>
      </c>
      <c r="E54" s="113" t="s">
        <v>528</v>
      </c>
      <c r="F54" s="113" t="s">
        <v>1615</v>
      </c>
      <c r="G54" s="114" t="s">
        <v>164</v>
      </c>
      <c r="H54" s="157" t="s">
        <v>962</v>
      </c>
      <c r="I54" s="157" t="s">
        <v>1616</v>
      </c>
      <c r="J54" s="157" t="s">
        <v>1617</v>
      </c>
      <c r="K54" s="157" t="s">
        <v>1618</v>
      </c>
      <c r="L54" s="157" t="s">
        <v>1619</v>
      </c>
      <c r="M54" s="113"/>
      <c r="N54" s="138"/>
      <c r="O54" s="138"/>
      <c r="P54" s="138"/>
      <c r="Q54" s="138"/>
      <c r="R54" s="138"/>
      <c r="S54" s="138"/>
      <c r="T54" s="138"/>
      <c r="U54" s="138"/>
      <c r="V54" s="138"/>
      <c r="W54" s="138"/>
      <c r="X54" s="138"/>
      <c r="Y54" s="138"/>
      <c r="Z54" s="138"/>
    </row>
    <row r="55" spans="1:26" ht="15.75" customHeight="1" x14ac:dyDescent="0.25">
      <c r="A55" s="112">
        <v>0.05</v>
      </c>
      <c r="B55" s="207"/>
      <c r="C55" s="128" t="s">
        <v>497</v>
      </c>
      <c r="D55" s="128" t="s">
        <v>474</v>
      </c>
      <c r="E55" s="113" t="s">
        <v>475</v>
      </c>
      <c r="F55" s="113" t="s">
        <v>1620</v>
      </c>
      <c r="G55" s="114" t="s">
        <v>121</v>
      </c>
      <c r="H55" s="157" t="s">
        <v>569</v>
      </c>
      <c r="I55" s="157" t="s">
        <v>1621</v>
      </c>
      <c r="J55" s="157" t="s">
        <v>1622</v>
      </c>
      <c r="K55" s="157" t="s">
        <v>1608</v>
      </c>
      <c r="L55" s="157" t="s">
        <v>1619</v>
      </c>
      <c r="M55" s="113"/>
      <c r="N55" s="138"/>
      <c r="O55" s="138"/>
      <c r="P55" s="138"/>
      <c r="Q55" s="138"/>
      <c r="R55" s="138"/>
      <c r="S55" s="138"/>
      <c r="T55" s="138"/>
      <c r="U55" s="138"/>
      <c r="V55" s="138"/>
      <c r="W55" s="138"/>
      <c r="X55" s="138"/>
      <c r="Y55" s="138"/>
      <c r="Z55" s="138"/>
    </row>
    <row r="56" spans="1:26" ht="15.75" customHeight="1" x14ac:dyDescent="0.25">
      <c r="A56" s="112">
        <v>0.35</v>
      </c>
      <c r="B56" s="207"/>
      <c r="C56" s="113" t="s">
        <v>482</v>
      </c>
      <c r="D56" s="113" t="s">
        <v>466</v>
      </c>
      <c r="E56" s="113" t="s">
        <v>985</v>
      </c>
      <c r="F56" s="113" t="s">
        <v>1623</v>
      </c>
      <c r="G56" s="114" t="s">
        <v>129</v>
      </c>
      <c r="H56" s="157" t="s">
        <v>1279</v>
      </c>
      <c r="I56" s="157" t="s">
        <v>1624</v>
      </c>
      <c r="J56" s="157" t="s">
        <v>1625</v>
      </c>
      <c r="K56" s="157" t="s">
        <v>1626</v>
      </c>
      <c r="L56" s="157" t="s">
        <v>1627</v>
      </c>
      <c r="M56" s="113"/>
      <c r="N56" s="138"/>
      <c r="O56" s="138"/>
      <c r="P56" s="138"/>
      <c r="Q56" s="138"/>
      <c r="R56" s="138"/>
      <c r="S56" s="138"/>
      <c r="T56" s="138"/>
      <c r="U56" s="138"/>
      <c r="V56" s="138"/>
      <c r="W56" s="138"/>
      <c r="X56" s="138"/>
      <c r="Y56" s="138"/>
      <c r="Z56" s="138"/>
    </row>
    <row r="57" spans="1:26" ht="15.75" customHeight="1" x14ac:dyDescent="0.25">
      <c r="A57" s="112">
        <v>0.35</v>
      </c>
      <c r="B57" s="207"/>
      <c r="C57" s="113" t="s">
        <v>482</v>
      </c>
      <c r="D57" s="113" t="s">
        <v>466</v>
      </c>
      <c r="E57" s="113" t="s">
        <v>490</v>
      </c>
      <c r="F57" s="113" t="s">
        <v>1628</v>
      </c>
      <c r="G57" s="114" t="s">
        <v>164</v>
      </c>
      <c r="H57" s="157" t="s">
        <v>944</v>
      </c>
      <c r="I57" s="157" t="s">
        <v>1629</v>
      </c>
      <c r="J57" s="157" t="s">
        <v>1630</v>
      </c>
      <c r="K57" s="157" t="s">
        <v>1631</v>
      </c>
      <c r="L57" s="157" t="s">
        <v>1632</v>
      </c>
      <c r="M57" s="113"/>
      <c r="N57" s="138"/>
      <c r="O57" s="138"/>
      <c r="P57" s="138"/>
      <c r="Q57" s="138"/>
      <c r="R57" s="138"/>
      <c r="S57" s="138"/>
      <c r="T57" s="138"/>
      <c r="U57" s="138"/>
      <c r="V57" s="138"/>
      <c r="W57" s="138"/>
      <c r="X57" s="138"/>
      <c r="Y57" s="138"/>
      <c r="Z57" s="138"/>
    </row>
    <row r="58" spans="1:26" ht="15.75" customHeight="1" x14ac:dyDescent="0.25">
      <c r="A58" s="112">
        <v>0.4</v>
      </c>
      <c r="B58" s="207"/>
      <c r="C58" s="113" t="s">
        <v>482</v>
      </c>
      <c r="D58" s="113" t="s">
        <v>37</v>
      </c>
      <c r="E58" s="113" t="s">
        <v>528</v>
      </c>
      <c r="F58" s="113" t="s">
        <v>1633</v>
      </c>
      <c r="G58" s="114" t="s">
        <v>121</v>
      </c>
      <c r="H58" s="157" t="s">
        <v>1634</v>
      </c>
      <c r="I58" s="157" t="s">
        <v>1635</v>
      </c>
      <c r="J58" s="157" t="s">
        <v>1636</v>
      </c>
      <c r="K58" s="157" t="s">
        <v>1637</v>
      </c>
      <c r="L58" s="157" t="s">
        <v>1638</v>
      </c>
      <c r="M58" s="113"/>
      <c r="N58" s="138"/>
      <c r="O58" s="138"/>
      <c r="P58" s="138"/>
      <c r="Q58" s="138"/>
      <c r="R58" s="138"/>
      <c r="S58" s="138"/>
      <c r="T58" s="138"/>
      <c r="U58" s="138"/>
      <c r="V58" s="138"/>
      <c r="W58" s="138"/>
      <c r="X58" s="138"/>
      <c r="Y58" s="138"/>
      <c r="Z58" s="138"/>
    </row>
    <row r="59" spans="1:26" ht="15.75" customHeight="1" x14ac:dyDescent="0.25">
      <c r="A59" s="112">
        <v>0.4</v>
      </c>
      <c r="B59" s="207"/>
      <c r="C59" s="113" t="s">
        <v>482</v>
      </c>
      <c r="D59" s="113" t="s">
        <v>37</v>
      </c>
      <c r="E59" s="113" t="s">
        <v>528</v>
      </c>
      <c r="F59" s="113" t="s">
        <v>1639</v>
      </c>
      <c r="G59" s="114" t="s">
        <v>113</v>
      </c>
      <c r="H59" s="157" t="s">
        <v>1634</v>
      </c>
      <c r="I59" s="157" t="s">
        <v>1640</v>
      </c>
      <c r="J59" s="157" t="s">
        <v>1641</v>
      </c>
      <c r="K59" s="157" t="s">
        <v>1593</v>
      </c>
      <c r="L59" s="157" t="s">
        <v>1642</v>
      </c>
      <c r="M59" s="113"/>
      <c r="N59" s="138"/>
      <c r="O59" s="138"/>
      <c r="P59" s="138"/>
      <c r="Q59" s="138"/>
      <c r="R59" s="138"/>
      <c r="S59" s="138"/>
      <c r="T59" s="138"/>
      <c r="U59" s="138"/>
      <c r="V59" s="138"/>
      <c r="W59" s="138"/>
      <c r="X59" s="138"/>
      <c r="Y59" s="138"/>
      <c r="Z59" s="138"/>
    </row>
    <row r="60" spans="1:26" ht="15.75" customHeight="1" x14ac:dyDescent="0.25">
      <c r="A60" s="112">
        <v>0.4</v>
      </c>
      <c r="B60" s="207"/>
      <c r="C60" s="113" t="s">
        <v>482</v>
      </c>
      <c r="D60" s="113" t="s">
        <v>37</v>
      </c>
      <c r="E60" s="113" t="s">
        <v>528</v>
      </c>
      <c r="F60" s="113" t="s">
        <v>1643</v>
      </c>
      <c r="G60" s="114" t="s">
        <v>164</v>
      </c>
      <c r="H60" s="157" t="s">
        <v>1299</v>
      </c>
      <c r="I60" s="157" t="s">
        <v>1644</v>
      </c>
      <c r="J60" s="157" t="s">
        <v>1645</v>
      </c>
      <c r="K60" s="157" t="s">
        <v>1626</v>
      </c>
      <c r="L60" s="157" t="s">
        <v>1646</v>
      </c>
      <c r="M60" s="113"/>
      <c r="N60" s="138"/>
      <c r="O60" s="138"/>
      <c r="P60" s="138"/>
      <c r="Q60" s="138"/>
      <c r="R60" s="138"/>
      <c r="S60" s="138"/>
      <c r="T60" s="138"/>
      <c r="U60" s="138"/>
      <c r="V60" s="138"/>
      <c r="W60" s="138"/>
      <c r="X60" s="138"/>
      <c r="Y60" s="138"/>
      <c r="Z60" s="138"/>
    </row>
    <row r="61" spans="1:26" ht="15.75" customHeight="1" x14ac:dyDescent="0.25">
      <c r="A61" s="112">
        <v>0.4</v>
      </c>
      <c r="B61" s="207"/>
      <c r="C61" s="113" t="s">
        <v>482</v>
      </c>
      <c r="D61" s="113" t="s">
        <v>37</v>
      </c>
      <c r="E61" s="113" t="s">
        <v>528</v>
      </c>
      <c r="F61" s="113" t="s">
        <v>1647</v>
      </c>
      <c r="G61" s="114" t="s">
        <v>113</v>
      </c>
      <c r="H61" s="157" t="s">
        <v>1299</v>
      </c>
      <c r="I61" s="157" t="s">
        <v>1648</v>
      </c>
      <c r="J61" s="157" t="s">
        <v>1649</v>
      </c>
      <c r="K61" s="157" t="s">
        <v>1578</v>
      </c>
      <c r="L61" s="157" t="s">
        <v>1650</v>
      </c>
      <c r="M61" s="113"/>
      <c r="N61" s="138"/>
      <c r="O61" s="138"/>
      <c r="P61" s="138"/>
      <c r="Q61" s="138"/>
      <c r="R61" s="138"/>
      <c r="S61" s="138"/>
      <c r="T61" s="138"/>
      <c r="U61" s="138"/>
      <c r="V61" s="138"/>
      <c r="W61" s="138"/>
      <c r="X61" s="138"/>
      <c r="Y61" s="138"/>
      <c r="Z61" s="138"/>
    </row>
    <row r="62" spans="1:26" ht="15.75" customHeight="1" x14ac:dyDescent="0.25">
      <c r="A62" s="112">
        <v>0.2</v>
      </c>
      <c r="B62" s="208"/>
      <c r="C62" s="128" t="s">
        <v>482</v>
      </c>
      <c r="D62" s="128" t="s">
        <v>474</v>
      </c>
      <c r="E62" s="113" t="s">
        <v>475</v>
      </c>
      <c r="F62" s="113" t="s">
        <v>1651</v>
      </c>
      <c r="G62" s="114" t="s">
        <v>129</v>
      </c>
      <c r="H62" s="157" t="s">
        <v>1652</v>
      </c>
      <c r="I62" s="157" t="s">
        <v>1653</v>
      </c>
      <c r="J62" s="157" t="s">
        <v>1649</v>
      </c>
      <c r="K62" s="157" t="s">
        <v>1578</v>
      </c>
      <c r="L62" s="157" t="s">
        <v>1654</v>
      </c>
      <c r="M62" s="113"/>
      <c r="N62" s="138"/>
      <c r="O62" s="138"/>
      <c r="P62" s="138"/>
      <c r="Q62" s="138"/>
      <c r="R62" s="138"/>
      <c r="S62" s="138"/>
      <c r="T62" s="138"/>
      <c r="U62" s="138"/>
      <c r="V62" s="138"/>
      <c r="W62" s="138"/>
      <c r="X62" s="138"/>
      <c r="Y62" s="138"/>
      <c r="Z62" s="138"/>
    </row>
    <row r="63" spans="1:26" ht="15.75" customHeight="1" x14ac:dyDescent="0.25">
      <c r="A63" s="158">
        <v>0.31582500000000002</v>
      </c>
      <c r="B63" s="277" t="s">
        <v>656</v>
      </c>
      <c r="C63" s="155" t="s">
        <v>109</v>
      </c>
      <c r="D63" s="155" t="s">
        <v>657</v>
      </c>
      <c r="E63" s="155" t="s">
        <v>1655</v>
      </c>
      <c r="F63" s="155" t="s">
        <v>1656</v>
      </c>
      <c r="G63" s="159" t="s">
        <v>129</v>
      </c>
      <c r="H63" s="155" t="s">
        <v>1657</v>
      </c>
      <c r="I63" s="155" t="s">
        <v>1658</v>
      </c>
      <c r="J63" s="155" t="s">
        <v>1659</v>
      </c>
      <c r="K63" s="155" t="s">
        <v>1660</v>
      </c>
      <c r="L63" s="155" t="s">
        <v>1661</v>
      </c>
      <c r="M63" s="155"/>
      <c r="N63" s="138"/>
      <c r="O63" s="138"/>
      <c r="P63" s="138"/>
      <c r="Q63" s="138"/>
      <c r="R63" s="138"/>
      <c r="S63" s="138"/>
      <c r="T63" s="138"/>
      <c r="U63" s="138"/>
      <c r="V63" s="138"/>
      <c r="W63" s="138"/>
      <c r="X63" s="138"/>
      <c r="Y63" s="138"/>
      <c r="Z63" s="138"/>
    </row>
    <row r="64" spans="1:26" ht="15.75" customHeight="1" x14ac:dyDescent="0.25">
      <c r="A64" s="158">
        <v>0.31582500000000002</v>
      </c>
      <c r="B64" s="207"/>
      <c r="C64" s="155" t="s">
        <v>109</v>
      </c>
      <c r="D64" s="155" t="s">
        <v>657</v>
      </c>
      <c r="E64" s="155" t="s">
        <v>1655</v>
      </c>
      <c r="F64" s="155" t="s">
        <v>1662</v>
      </c>
      <c r="G64" s="159" t="s">
        <v>129</v>
      </c>
      <c r="H64" s="155" t="s">
        <v>1663</v>
      </c>
      <c r="I64" s="155" t="s">
        <v>1664</v>
      </c>
      <c r="J64" s="155" t="s">
        <v>1659</v>
      </c>
      <c r="K64" s="155" t="s">
        <v>1665</v>
      </c>
      <c r="L64" s="155" t="s">
        <v>1666</v>
      </c>
      <c r="M64" s="155"/>
      <c r="N64" s="138"/>
      <c r="O64" s="138"/>
      <c r="P64" s="138"/>
      <c r="Q64" s="138"/>
      <c r="R64" s="138"/>
      <c r="S64" s="138"/>
      <c r="T64" s="138"/>
      <c r="U64" s="138"/>
      <c r="V64" s="138"/>
      <c r="W64" s="138"/>
      <c r="X64" s="138"/>
      <c r="Y64" s="138"/>
      <c r="Z64" s="138"/>
    </row>
    <row r="65" spans="1:26" ht="15.75" customHeight="1" x14ac:dyDescent="0.25">
      <c r="A65" s="158">
        <v>0.31582500000000002</v>
      </c>
      <c r="B65" s="207"/>
      <c r="C65" s="155" t="s">
        <v>109</v>
      </c>
      <c r="D65" s="155" t="s">
        <v>657</v>
      </c>
      <c r="E65" s="155" t="s">
        <v>1655</v>
      </c>
      <c r="F65" s="155" t="s">
        <v>1667</v>
      </c>
      <c r="G65" s="159" t="s">
        <v>164</v>
      </c>
      <c r="H65" s="155" t="s">
        <v>1657</v>
      </c>
      <c r="I65" s="155" t="s">
        <v>1668</v>
      </c>
      <c r="J65" s="155" t="s">
        <v>1659</v>
      </c>
      <c r="K65" s="155" t="s">
        <v>1665</v>
      </c>
      <c r="L65" s="155" t="s">
        <v>1669</v>
      </c>
      <c r="M65" s="155"/>
      <c r="N65" s="138"/>
      <c r="O65" s="138"/>
      <c r="P65" s="138"/>
      <c r="Q65" s="138"/>
      <c r="R65" s="138"/>
      <c r="S65" s="138"/>
      <c r="T65" s="138"/>
      <c r="U65" s="138"/>
      <c r="V65" s="138"/>
      <c r="W65" s="138"/>
      <c r="X65" s="138"/>
      <c r="Y65" s="138"/>
      <c r="Z65" s="138"/>
    </row>
    <row r="66" spans="1:26" ht="15.75" customHeight="1" x14ac:dyDescent="0.25">
      <c r="A66" s="158">
        <v>0.31582500000000002</v>
      </c>
      <c r="B66" s="207"/>
      <c r="C66" s="155" t="s">
        <v>109</v>
      </c>
      <c r="D66" s="155" t="s">
        <v>657</v>
      </c>
      <c r="E66" s="155" t="s">
        <v>1655</v>
      </c>
      <c r="F66" s="155" t="s">
        <v>1670</v>
      </c>
      <c r="G66" s="159" t="s">
        <v>164</v>
      </c>
      <c r="H66" s="155" t="s">
        <v>1657</v>
      </c>
      <c r="I66" s="155" t="s">
        <v>1671</v>
      </c>
      <c r="J66" s="155" t="s">
        <v>1672</v>
      </c>
      <c r="K66" s="155" t="s">
        <v>1673</v>
      </c>
      <c r="L66" s="155" t="s">
        <v>1674</v>
      </c>
      <c r="M66" s="155"/>
      <c r="N66" s="138"/>
      <c r="O66" s="138"/>
      <c r="P66" s="138"/>
      <c r="Q66" s="138"/>
      <c r="R66" s="138"/>
      <c r="S66" s="138"/>
      <c r="T66" s="138"/>
      <c r="U66" s="138"/>
      <c r="V66" s="138"/>
      <c r="W66" s="138"/>
      <c r="X66" s="138"/>
      <c r="Y66" s="138"/>
      <c r="Z66" s="138"/>
    </row>
    <row r="67" spans="1:26" ht="15.75" customHeight="1" x14ac:dyDescent="0.25">
      <c r="A67" s="158">
        <v>0.31580000000000003</v>
      </c>
      <c r="B67" s="207"/>
      <c r="C67" s="155" t="s">
        <v>109</v>
      </c>
      <c r="D67" s="155" t="s">
        <v>33</v>
      </c>
      <c r="E67" s="160" t="s">
        <v>1675</v>
      </c>
      <c r="F67" s="155" t="s">
        <v>1676</v>
      </c>
      <c r="G67" s="159" t="s">
        <v>164</v>
      </c>
      <c r="H67" s="155" t="s">
        <v>1677</v>
      </c>
      <c r="I67" s="155" t="s">
        <v>1678</v>
      </c>
      <c r="J67" s="155" t="s">
        <v>1679</v>
      </c>
      <c r="K67" s="155" t="s">
        <v>1680</v>
      </c>
      <c r="L67" s="155" t="s">
        <v>1681</v>
      </c>
      <c r="M67" s="155"/>
      <c r="N67" s="138"/>
      <c r="O67" s="138"/>
      <c r="P67" s="138"/>
      <c r="Q67" s="138"/>
      <c r="R67" s="138"/>
      <c r="S67" s="138"/>
      <c r="T67" s="138"/>
      <c r="U67" s="138"/>
      <c r="V67" s="138"/>
      <c r="W67" s="138"/>
      <c r="X67" s="138"/>
      <c r="Y67" s="138"/>
      <c r="Z67" s="138"/>
    </row>
    <row r="68" spans="1:26" ht="15.75" customHeight="1" x14ac:dyDescent="0.25">
      <c r="A68" s="158">
        <v>0.31580000000000003</v>
      </c>
      <c r="B68" s="207"/>
      <c r="C68" s="155" t="s">
        <v>109</v>
      </c>
      <c r="D68" s="155" t="s">
        <v>33</v>
      </c>
      <c r="E68" s="160" t="s">
        <v>1682</v>
      </c>
      <c r="F68" s="155" t="s">
        <v>1683</v>
      </c>
      <c r="G68" s="159" t="s">
        <v>164</v>
      </c>
      <c r="H68" s="155" t="s">
        <v>1684</v>
      </c>
      <c r="I68" s="155" t="s">
        <v>1685</v>
      </c>
      <c r="J68" s="155" t="s">
        <v>1686</v>
      </c>
      <c r="K68" s="155" t="s">
        <v>1687</v>
      </c>
      <c r="L68" s="155" t="s">
        <v>1367</v>
      </c>
      <c r="M68" s="155"/>
      <c r="N68" s="138"/>
      <c r="O68" s="138"/>
      <c r="P68" s="138"/>
      <c r="Q68" s="138"/>
      <c r="R68" s="138"/>
      <c r="S68" s="138"/>
      <c r="T68" s="138"/>
      <c r="U68" s="138"/>
      <c r="V68" s="138"/>
      <c r="W68" s="138"/>
      <c r="X68" s="138"/>
      <c r="Y68" s="138"/>
      <c r="Z68" s="138"/>
    </row>
    <row r="69" spans="1:26" ht="15.75" customHeight="1" x14ac:dyDescent="0.25">
      <c r="A69" s="158">
        <v>0.31580000000000003</v>
      </c>
      <c r="B69" s="207"/>
      <c r="C69" s="155" t="s">
        <v>109</v>
      </c>
      <c r="D69" s="155" t="s">
        <v>33</v>
      </c>
      <c r="E69" s="160" t="s">
        <v>1675</v>
      </c>
      <c r="F69" s="155" t="s">
        <v>1688</v>
      </c>
      <c r="G69" s="159" t="s">
        <v>129</v>
      </c>
      <c r="H69" s="155" t="s">
        <v>1689</v>
      </c>
      <c r="I69" s="155" t="s">
        <v>1690</v>
      </c>
      <c r="J69" s="155" t="s">
        <v>1691</v>
      </c>
      <c r="K69" s="155" t="s">
        <v>1680</v>
      </c>
      <c r="L69" s="155" t="s">
        <v>1692</v>
      </c>
      <c r="M69" s="155"/>
      <c r="N69" s="138"/>
      <c r="O69" s="138"/>
      <c r="P69" s="138"/>
      <c r="Q69" s="138"/>
      <c r="R69" s="138"/>
      <c r="S69" s="138"/>
      <c r="T69" s="138"/>
      <c r="U69" s="138"/>
      <c r="V69" s="138"/>
      <c r="W69" s="138"/>
      <c r="X69" s="138"/>
      <c r="Y69" s="138"/>
      <c r="Z69" s="138"/>
    </row>
    <row r="70" spans="1:26" ht="15.75" customHeight="1" x14ac:dyDescent="0.25">
      <c r="A70" s="158">
        <v>0.31580000000000003</v>
      </c>
      <c r="B70" s="207"/>
      <c r="C70" s="155" t="s">
        <v>109</v>
      </c>
      <c r="D70" s="155" t="s">
        <v>33</v>
      </c>
      <c r="E70" s="155" t="s">
        <v>1682</v>
      </c>
      <c r="F70" s="155" t="s">
        <v>1693</v>
      </c>
      <c r="G70" s="159" t="s">
        <v>164</v>
      </c>
      <c r="H70" s="155" t="s">
        <v>1694</v>
      </c>
      <c r="I70" s="155" t="s">
        <v>1695</v>
      </c>
      <c r="J70" s="155" t="s">
        <v>1696</v>
      </c>
      <c r="K70" s="155" t="s">
        <v>1697</v>
      </c>
      <c r="L70" s="155" t="s">
        <v>1367</v>
      </c>
      <c r="M70" s="155"/>
      <c r="N70" s="138"/>
      <c r="O70" s="138"/>
      <c r="P70" s="138"/>
      <c r="Q70" s="138"/>
      <c r="R70" s="138"/>
      <c r="S70" s="138"/>
      <c r="T70" s="138"/>
      <c r="U70" s="138"/>
      <c r="V70" s="138"/>
      <c r="W70" s="138"/>
      <c r="X70" s="138"/>
      <c r="Y70" s="138"/>
      <c r="Z70" s="138"/>
    </row>
    <row r="71" spans="1:26" ht="15.75" customHeight="1" x14ac:dyDescent="0.25">
      <c r="A71" s="158">
        <v>0.31580000000000003</v>
      </c>
      <c r="B71" s="207"/>
      <c r="C71" s="155" t="s">
        <v>109</v>
      </c>
      <c r="D71" s="155" t="s">
        <v>33</v>
      </c>
      <c r="E71" s="155" t="s">
        <v>1682</v>
      </c>
      <c r="F71" s="155" t="s">
        <v>1698</v>
      </c>
      <c r="G71" s="159" t="s">
        <v>113</v>
      </c>
      <c r="H71" s="155" t="s">
        <v>1699</v>
      </c>
      <c r="I71" s="155" t="s">
        <v>1700</v>
      </c>
      <c r="J71" s="155" t="s">
        <v>1696</v>
      </c>
      <c r="K71" s="155" t="s">
        <v>1697</v>
      </c>
      <c r="L71" s="155" t="s">
        <v>1701</v>
      </c>
      <c r="M71" s="155"/>
      <c r="N71" s="138"/>
      <c r="O71" s="138"/>
      <c r="P71" s="138"/>
      <c r="Q71" s="138"/>
      <c r="R71" s="138"/>
      <c r="S71" s="138"/>
      <c r="T71" s="138"/>
      <c r="U71" s="138"/>
      <c r="V71" s="138"/>
      <c r="W71" s="138"/>
      <c r="X71" s="138"/>
      <c r="Y71" s="138"/>
      <c r="Z71" s="138"/>
    </row>
    <row r="72" spans="1:26" ht="15.75" customHeight="1" x14ac:dyDescent="0.25">
      <c r="A72" s="158">
        <v>0.31580000000000003</v>
      </c>
      <c r="B72" s="207"/>
      <c r="C72" s="155" t="s">
        <v>109</v>
      </c>
      <c r="D72" s="155" t="s">
        <v>33</v>
      </c>
      <c r="E72" s="160" t="s">
        <v>1675</v>
      </c>
      <c r="F72" s="155" t="s">
        <v>1702</v>
      </c>
      <c r="G72" s="159" t="s">
        <v>113</v>
      </c>
      <c r="H72" s="155" t="s">
        <v>1677</v>
      </c>
      <c r="I72" s="155" t="s">
        <v>1703</v>
      </c>
      <c r="J72" s="155" t="s">
        <v>1704</v>
      </c>
      <c r="K72" s="155" t="s">
        <v>1705</v>
      </c>
      <c r="L72" s="155" t="s">
        <v>1706</v>
      </c>
      <c r="M72" s="155"/>
      <c r="N72" s="138"/>
      <c r="O72" s="138"/>
      <c r="P72" s="138"/>
      <c r="Q72" s="138"/>
      <c r="R72" s="138"/>
      <c r="S72" s="138"/>
      <c r="T72" s="138"/>
      <c r="U72" s="138"/>
      <c r="V72" s="138"/>
      <c r="W72" s="138"/>
      <c r="X72" s="138"/>
      <c r="Y72" s="138"/>
      <c r="Z72" s="138"/>
    </row>
    <row r="73" spans="1:26" ht="15.75" customHeight="1" x14ac:dyDescent="0.25">
      <c r="A73" s="158">
        <v>0.50524000000000002</v>
      </c>
      <c r="B73" s="207"/>
      <c r="C73" s="155" t="s">
        <v>109</v>
      </c>
      <c r="D73" s="155" t="s">
        <v>34</v>
      </c>
      <c r="E73" s="155" t="s">
        <v>1707</v>
      </c>
      <c r="F73" s="155" t="s">
        <v>1708</v>
      </c>
      <c r="G73" s="159" t="s">
        <v>113</v>
      </c>
      <c r="H73" s="155" t="s">
        <v>1709</v>
      </c>
      <c r="I73" s="155" t="s">
        <v>1710</v>
      </c>
      <c r="J73" s="155" t="s">
        <v>1711</v>
      </c>
      <c r="K73" s="155" t="s">
        <v>1712</v>
      </c>
      <c r="L73" s="155" t="s">
        <v>1661</v>
      </c>
      <c r="M73" s="155"/>
      <c r="N73" s="138"/>
      <c r="O73" s="138"/>
      <c r="P73" s="138"/>
      <c r="Q73" s="138"/>
      <c r="R73" s="138"/>
      <c r="S73" s="138"/>
      <c r="T73" s="138"/>
      <c r="U73" s="138"/>
      <c r="V73" s="138"/>
      <c r="W73" s="138"/>
      <c r="X73" s="138"/>
      <c r="Y73" s="138"/>
      <c r="Z73" s="138"/>
    </row>
    <row r="74" spans="1:26" ht="15.75" customHeight="1" x14ac:dyDescent="0.25">
      <c r="A74" s="158">
        <v>0.50524000000000002</v>
      </c>
      <c r="B74" s="207"/>
      <c r="C74" s="155" t="s">
        <v>109</v>
      </c>
      <c r="D74" s="155" t="s">
        <v>34</v>
      </c>
      <c r="E74" s="155" t="s">
        <v>1707</v>
      </c>
      <c r="F74" s="155" t="s">
        <v>1713</v>
      </c>
      <c r="G74" s="159" t="s">
        <v>164</v>
      </c>
      <c r="H74" s="155" t="s">
        <v>1714</v>
      </c>
      <c r="I74" s="155" t="s">
        <v>1715</v>
      </c>
      <c r="J74" s="155" t="s">
        <v>1716</v>
      </c>
      <c r="K74" s="155" t="s">
        <v>1717</v>
      </c>
      <c r="L74" s="155" t="s">
        <v>1718</v>
      </c>
      <c r="M74" s="155"/>
      <c r="N74" s="138"/>
      <c r="O74" s="138"/>
      <c r="P74" s="138"/>
      <c r="Q74" s="138"/>
      <c r="R74" s="138"/>
      <c r="S74" s="138"/>
      <c r="T74" s="138"/>
      <c r="U74" s="138"/>
      <c r="V74" s="138"/>
      <c r="W74" s="138"/>
      <c r="X74" s="138"/>
      <c r="Y74" s="138"/>
      <c r="Z74" s="138"/>
    </row>
    <row r="75" spans="1:26" ht="15.75" customHeight="1" x14ac:dyDescent="0.25">
      <c r="A75" s="158">
        <v>0.50524000000000002</v>
      </c>
      <c r="B75" s="207"/>
      <c r="C75" s="155" t="s">
        <v>109</v>
      </c>
      <c r="D75" s="155" t="s">
        <v>34</v>
      </c>
      <c r="E75" s="155" t="s">
        <v>1707</v>
      </c>
      <c r="F75" s="155" t="s">
        <v>1719</v>
      </c>
      <c r="G75" s="159" t="s">
        <v>164</v>
      </c>
      <c r="H75" s="155" t="s">
        <v>1709</v>
      </c>
      <c r="I75" s="155" t="s">
        <v>1720</v>
      </c>
      <c r="J75" s="155" t="s">
        <v>1721</v>
      </c>
      <c r="K75" s="155" t="s">
        <v>1722</v>
      </c>
      <c r="L75" s="155" t="s">
        <v>1723</v>
      </c>
      <c r="M75" s="155"/>
      <c r="N75" s="138"/>
      <c r="O75" s="138"/>
      <c r="P75" s="138"/>
      <c r="Q75" s="138"/>
      <c r="R75" s="138"/>
      <c r="S75" s="138"/>
      <c r="T75" s="138"/>
      <c r="U75" s="138"/>
      <c r="V75" s="138"/>
      <c r="W75" s="138"/>
      <c r="X75" s="138"/>
      <c r="Y75" s="138"/>
      <c r="Z75" s="138"/>
    </row>
    <row r="76" spans="1:26" ht="15.75" customHeight="1" x14ac:dyDescent="0.25">
      <c r="A76" s="158">
        <v>0.50524000000000002</v>
      </c>
      <c r="B76" s="207"/>
      <c r="C76" s="155" t="s">
        <v>109</v>
      </c>
      <c r="D76" s="155" t="s">
        <v>34</v>
      </c>
      <c r="E76" s="155" t="s">
        <v>1707</v>
      </c>
      <c r="F76" s="155" t="s">
        <v>1724</v>
      </c>
      <c r="G76" s="159" t="s">
        <v>129</v>
      </c>
      <c r="H76" s="155" t="s">
        <v>1725</v>
      </c>
      <c r="I76" s="155" t="s">
        <v>1726</v>
      </c>
      <c r="J76" s="155" t="s">
        <v>1711</v>
      </c>
      <c r="K76" s="155" t="s">
        <v>1727</v>
      </c>
      <c r="L76" s="155" t="s">
        <v>1723</v>
      </c>
      <c r="M76" s="155"/>
      <c r="N76" s="138"/>
      <c r="O76" s="138"/>
      <c r="P76" s="138"/>
      <c r="Q76" s="138"/>
      <c r="R76" s="138"/>
      <c r="S76" s="138"/>
      <c r="T76" s="138"/>
      <c r="U76" s="138"/>
      <c r="V76" s="138"/>
      <c r="W76" s="138"/>
      <c r="X76" s="138"/>
      <c r="Y76" s="138"/>
      <c r="Z76" s="138"/>
    </row>
    <row r="77" spans="1:26" ht="15.75" customHeight="1" x14ac:dyDescent="0.25">
      <c r="A77" s="158">
        <v>0.50524000000000002</v>
      </c>
      <c r="B77" s="207"/>
      <c r="C77" s="155" t="s">
        <v>109</v>
      </c>
      <c r="D77" s="155" t="s">
        <v>34</v>
      </c>
      <c r="E77" s="155" t="s">
        <v>1707</v>
      </c>
      <c r="F77" s="155" t="s">
        <v>1728</v>
      </c>
      <c r="G77" s="159" t="s">
        <v>113</v>
      </c>
      <c r="H77" s="155" t="s">
        <v>1725</v>
      </c>
      <c r="I77" s="155" t="s">
        <v>1729</v>
      </c>
      <c r="J77" s="155" t="s">
        <v>1711</v>
      </c>
      <c r="K77" s="155" t="s">
        <v>1722</v>
      </c>
      <c r="L77" s="155" t="s">
        <v>1723</v>
      </c>
      <c r="M77" s="155"/>
      <c r="N77" s="138"/>
      <c r="O77" s="138"/>
      <c r="P77" s="138"/>
      <c r="Q77" s="138"/>
      <c r="R77" s="138"/>
      <c r="S77" s="138"/>
      <c r="T77" s="138"/>
      <c r="U77" s="138"/>
      <c r="V77" s="138"/>
      <c r="W77" s="138"/>
      <c r="X77" s="138"/>
      <c r="Y77" s="138"/>
      <c r="Z77" s="138"/>
    </row>
    <row r="78" spans="1:26" ht="15.75" customHeight="1" x14ac:dyDescent="0.25">
      <c r="A78" s="158">
        <v>0.31578000000000006</v>
      </c>
      <c r="B78" s="207"/>
      <c r="C78" s="155" t="s">
        <v>109</v>
      </c>
      <c r="D78" s="155" t="s">
        <v>721</v>
      </c>
      <c r="E78" s="155" t="s">
        <v>1730</v>
      </c>
      <c r="F78" s="155" t="s">
        <v>1731</v>
      </c>
      <c r="G78" s="159" t="s">
        <v>121</v>
      </c>
      <c r="H78" s="155" t="s">
        <v>1732</v>
      </c>
      <c r="I78" s="155" t="s">
        <v>1733</v>
      </c>
      <c r="J78" s="155" t="s">
        <v>1734</v>
      </c>
      <c r="K78" s="155" t="s">
        <v>1722</v>
      </c>
      <c r="L78" s="155" t="s">
        <v>1723</v>
      </c>
      <c r="M78" s="155"/>
      <c r="N78" s="138"/>
      <c r="O78" s="138"/>
      <c r="P78" s="138"/>
      <c r="Q78" s="138"/>
      <c r="R78" s="138"/>
      <c r="S78" s="138"/>
      <c r="T78" s="138"/>
      <c r="U78" s="138"/>
      <c r="V78" s="138"/>
      <c r="W78" s="138"/>
      <c r="X78" s="138"/>
      <c r="Y78" s="138"/>
      <c r="Z78" s="138"/>
    </row>
    <row r="79" spans="1:26" ht="15.75" customHeight="1" x14ac:dyDescent="0.25">
      <c r="A79" s="158">
        <v>0.31578000000000006</v>
      </c>
      <c r="B79" s="207"/>
      <c r="C79" s="155" t="s">
        <v>109</v>
      </c>
      <c r="D79" s="155" t="s">
        <v>721</v>
      </c>
      <c r="E79" s="155" t="s">
        <v>1730</v>
      </c>
      <c r="F79" s="155" t="s">
        <v>1735</v>
      </c>
      <c r="G79" s="159" t="s">
        <v>164</v>
      </c>
      <c r="H79" s="155" t="s">
        <v>1736</v>
      </c>
      <c r="I79" s="155" t="s">
        <v>1737</v>
      </c>
      <c r="J79" s="155" t="s">
        <v>1738</v>
      </c>
      <c r="K79" s="155" t="s">
        <v>1665</v>
      </c>
      <c r="L79" s="155" t="s">
        <v>1723</v>
      </c>
      <c r="M79" s="155"/>
      <c r="N79" s="138"/>
      <c r="O79" s="138"/>
      <c r="P79" s="138"/>
      <c r="Q79" s="138"/>
      <c r="R79" s="138"/>
      <c r="S79" s="138"/>
      <c r="T79" s="138"/>
      <c r="U79" s="138"/>
      <c r="V79" s="138"/>
      <c r="W79" s="138"/>
      <c r="X79" s="138"/>
      <c r="Y79" s="138"/>
      <c r="Z79" s="138"/>
    </row>
    <row r="80" spans="1:26" ht="15.75" customHeight="1" x14ac:dyDescent="0.25">
      <c r="A80" s="158">
        <v>0.31578000000000006</v>
      </c>
      <c r="B80" s="207"/>
      <c r="C80" s="155" t="s">
        <v>109</v>
      </c>
      <c r="D80" s="155" t="s">
        <v>721</v>
      </c>
      <c r="E80" s="155" t="s">
        <v>1730</v>
      </c>
      <c r="F80" s="155" t="s">
        <v>1739</v>
      </c>
      <c r="G80" s="159" t="s">
        <v>113</v>
      </c>
      <c r="H80" s="155" t="s">
        <v>1736</v>
      </c>
      <c r="I80" s="155" t="s">
        <v>1740</v>
      </c>
      <c r="J80" s="155" t="s">
        <v>1741</v>
      </c>
      <c r="K80" s="155" t="s">
        <v>1673</v>
      </c>
      <c r="L80" s="155" t="s">
        <v>1742</v>
      </c>
      <c r="M80" s="155"/>
      <c r="N80" s="138"/>
      <c r="O80" s="138"/>
      <c r="P80" s="138"/>
      <c r="Q80" s="138"/>
      <c r="R80" s="138"/>
      <c r="S80" s="138"/>
      <c r="T80" s="138"/>
      <c r="U80" s="138"/>
      <c r="V80" s="138"/>
      <c r="W80" s="138"/>
      <c r="X80" s="138"/>
      <c r="Y80" s="138"/>
      <c r="Z80" s="138"/>
    </row>
    <row r="81" spans="1:26" ht="15.75" customHeight="1" x14ac:dyDescent="0.25">
      <c r="A81" s="158">
        <v>0.31578000000000006</v>
      </c>
      <c r="B81" s="207"/>
      <c r="C81" s="155" t="s">
        <v>109</v>
      </c>
      <c r="D81" s="155" t="s">
        <v>721</v>
      </c>
      <c r="E81" s="155" t="s">
        <v>1730</v>
      </c>
      <c r="F81" s="155" t="s">
        <v>1743</v>
      </c>
      <c r="G81" s="159" t="s">
        <v>129</v>
      </c>
      <c r="H81" s="155" t="s">
        <v>1736</v>
      </c>
      <c r="I81" s="155" t="s">
        <v>1737</v>
      </c>
      <c r="J81" s="155" t="s">
        <v>1738</v>
      </c>
      <c r="K81" s="155" t="s">
        <v>1705</v>
      </c>
      <c r="L81" s="155" t="s">
        <v>1744</v>
      </c>
      <c r="M81" s="155"/>
      <c r="N81" s="138"/>
      <c r="O81" s="138"/>
      <c r="P81" s="138"/>
      <c r="Q81" s="138"/>
      <c r="R81" s="138"/>
      <c r="S81" s="138"/>
      <c r="T81" s="138"/>
      <c r="U81" s="138"/>
      <c r="V81" s="138"/>
      <c r="W81" s="138"/>
      <c r="X81" s="138"/>
      <c r="Y81" s="138"/>
      <c r="Z81" s="138"/>
    </row>
    <row r="82" spans="1:26" ht="15.75" customHeight="1" x14ac:dyDescent="0.25">
      <c r="A82" s="158">
        <v>0.31578000000000006</v>
      </c>
      <c r="B82" s="208"/>
      <c r="C82" s="155" t="s">
        <v>109</v>
      </c>
      <c r="D82" s="155" t="s">
        <v>721</v>
      </c>
      <c r="E82" s="155" t="s">
        <v>1730</v>
      </c>
      <c r="F82" s="155" t="s">
        <v>1745</v>
      </c>
      <c r="G82" s="159" t="s">
        <v>113</v>
      </c>
      <c r="H82" s="155" t="s">
        <v>1732</v>
      </c>
      <c r="I82" s="155" t="s">
        <v>1746</v>
      </c>
      <c r="J82" s="155" t="s">
        <v>1747</v>
      </c>
      <c r="K82" s="155" t="s">
        <v>1665</v>
      </c>
      <c r="L82" s="155" t="s">
        <v>1748</v>
      </c>
      <c r="M82" s="155"/>
      <c r="N82" s="138"/>
      <c r="O82" s="138"/>
      <c r="P82" s="138"/>
      <c r="Q82" s="138"/>
      <c r="R82" s="138"/>
      <c r="S82" s="138"/>
      <c r="T82" s="138"/>
      <c r="U82" s="138"/>
      <c r="V82" s="138"/>
      <c r="W82" s="138"/>
      <c r="X82" s="138"/>
      <c r="Y82" s="138"/>
      <c r="Z82" s="138"/>
    </row>
    <row r="83" spans="1:26" ht="15.75" customHeight="1" x14ac:dyDescent="0.25">
      <c r="A83" s="83"/>
      <c r="B83" s="83"/>
      <c r="C83" s="83"/>
      <c r="D83" s="83"/>
      <c r="E83" s="83"/>
      <c r="F83" s="83"/>
      <c r="G83" s="83"/>
      <c r="H83" s="83"/>
      <c r="I83" s="83"/>
      <c r="J83" s="83"/>
      <c r="K83" s="83"/>
      <c r="L83" s="83"/>
      <c r="M83" s="83"/>
    </row>
    <row r="84" spans="1:26" ht="15.75" customHeight="1" x14ac:dyDescent="0.25">
      <c r="A84" s="83"/>
      <c r="B84" s="83"/>
      <c r="C84" s="83"/>
      <c r="D84" s="83"/>
      <c r="E84" s="83"/>
      <c r="F84" s="83"/>
      <c r="G84" s="83"/>
      <c r="H84" s="83"/>
      <c r="I84" s="83"/>
      <c r="J84" s="83"/>
      <c r="K84" s="83"/>
      <c r="L84" s="83"/>
      <c r="M84" s="83"/>
    </row>
    <row r="85" spans="1:26" ht="15.75" customHeight="1" x14ac:dyDescent="0.25">
      <c r="A85" s="83"/>
      <c r="B85" s="83"/>
      <c r="C85" s="83"/>
      <c r="D85" s="83"/>
      <c r="E85" s="83"/>
      <c r="F85" s="83"/>
      <c r="G85" s="83"/>
      <c r="H85" s="83"/>
      <c r="I85" s="83"/>
      <c r="J85" s="83"/>
      <c r="K85" s="83"/>
      <c r="L85" s="83"/>
      <c r="M85" s="83"/>
    </row>
    <row r="86" spans="1:26" ht="15.75" customHeight="1" x14ac:dyDescent="0.25">
      <c r="A86" s="83"/>
      <c r="B86" s="83"/>
      <c r="C86" s="83"/>
      <c r="D86" s="83"/>
      <c r="E86" s="83"/>
      <c r="F86" s="83"/>
      <c r="G86" s="83"/>
      <c r="H86" s="83"/>
      <c r="I86" s="83"/>
      <c r="J86" s="83"/>
      <c r="K86" s="83"/>
      <c r="L86" s="83"/>
      <c r="M86" s="83"/>
    </row>
    <row r="87" spans="1:26" ht="15.75" customHeight="1" x14ac:dyDescent="0.25">
      <c r="A87" s="83"/>
      <c r="B87" s="83"/>
      <c r="C87" s="83"/>
      <c r="D87" s="83"/>
      <c r="E87" s="83"/>
      <c r="F87" s="83"/>
      <c r="G87" s="83"/>
      <c r="H87" s="83"/>
      <c r="I87" s="83"/>
      <c r="J87" s="83"/>
      <c r="K87" s="83"/>
      <c r="L87" s="83"/>
      <c r="M87" s="83"/>
    </row>
    <row r="88" spans="1:26" ht="15.75" customHeight="1" x14ac:dyDescent="0.25">
      <c r="A88" s="83"/>
      <c r="B88" s="83"/>
      <c r="C88" s="83"/>
      <c r="D88" s="83"/>
      <c r="E88" s="83"/>
      <c r="F88" s="83"/>
      <c r="G88" s="83"/>
      <c r="H88" s="83"/>
      <c r="I88" s="83"/>
      <c r="J88" s="83"/>
      <c r="K88" s="83"/>
      <c r="L88" s="83"/>
      <c r="M88" s="83"/>
    </row>
    <row r="89" spans="1:26" ht="15.75" customHeight="1" x14ac:dyDescent="0.25">
      <c r="A89" s="83"/>
      <c r="B89" s="83"/>
      <c r="C89" s="83"/>
      <c r="D89" s="83"/>
      <c r="E89" s="83"/>
      <c r="F89" s="83"/>
      <c r="G89" s="83"/>
      <c r="H89" s="83"/>
      <c r="I89" s="83"/>
      <c r="J89" s="83"/>
      <c r="K89" s="83"/>
      <c r="L89" s="83"/>
      <c r="M89" s="83"/>
    </row>
    <row r="90" spans="1:26" ht="15.75" customHeight="1" x14ac:dyDescent="0.25">
      <c r="A90" s="83"/>
      <c r="B90" s="83"/>
      <c r="C90" s="83"/>
      <c r="D90" s="83"/>
      <c r="E90" s="83"/>
      <c r="F90" s="83"/>
      <c r="G90" s="83"/>
      <c r="H90" s="83"/>
      <c r="I90" s="83"/>
      <c r="J90" s="83"/>
      <c r="K90" s="83"/>
      <c r="L90" s="83"/>
      <c r="M90" s="83"/>
    </row>
    <row r="91" spans="1:26" ht="15.75" customHeight="1" x14ac:dyDescent="0.25">
      <c r="A91" s="83"/>
      <c r="B91" s="83"/>
      <c r="C91" s="83"/>
      <c r="D91" s="83"/>
      <c r="E91" s="83"/>
      <c r="F91" s="83"/>
      <c r="G91" s="83"/>
      <c r="H91" s="83"/>
      <c r="I91" s="83"/>
      <c r="J91" s="83"/>
      <c r="K91" s="83"/>
      <c r="L91" s="83"/>
      <c r="M91" s="83"/>
    </row>
    <row r="92" spans="1:26" ht="15.75" customHeight="1" x14ac:dyDescent="0.25">
      <c r="A92" s="83"/>
      <c r="B92" s="83"/>
      <c r="C92" s="83"/>
      <c r="D92" s="83"/>
      <c r="E92" s="83"/>
      <c r="F92" s="83"/>
      <c r="G92" s="83"/>
      <c r="H92" s="83"/>
      <c r="I92" s="83"/>
      <c r="J92" s="83"/>
      <c r="K92" s="83"/>
      <c r="L92" s="83"/>
      <c r="M92" s="83"/>
    </row>
    <row r="93" spans="1:26" ht="15.75" customHeight="1" x14ac:dyDescent="0.25">
      <c r="A93" s="83"/>
      <c r="B93" s="83"/>
      <c r="C93" s="83"/>
      <c r="D93" s="83"/>
      <c r="E93" s="83"/>
      <c r="F93" s="83"/>
      <c r="G93" s="83"/>
      <c r="H93" s="83"/>
      <c r="I93" s="83"/>
      <c r="J93" s="83"/>
      <c r="K93" s="83"/>
      <c r="L93" s="83"/>
      <c r="M93" s="83"/>
    </row>
    <row r="94" spans="1:26" ht="15.75" customHeight="1" x14ac:dyDescent="0.25">
      <c r="A94" s="83"/>
      <c r="B94" s="83"/>
      <c r="C94" s="83"/>
      <c r="D94" s="83"/>
      <c r="E94" s="83"/>
      <c r="F94" s="83"/>
      <c r="G94" s="83"/>
      <c r="H94" s="83"/>
      <c r="I94" s="83"/>
      <c r="J94" s="83"/>
      <c r="K94" s="83"/>
      <c r="L94" s="83"/>
      <c r="M94" s="83"/>
    </row>
    <row r="95" spans="1:26" ht="15.75" customHeight="1" x14ac:dyDescent="0.25">
      <c r="A95" s="83"/>
      <c r="B95" s="83"/>
      <c r="C95" s="83"/>
      <c r="D95" s="83"/>
      <c r="E95" s="83"/>
      <c r="F95" s="83"/>
      <c r="G95" s="83"/>
      <c r="H95" s="83"/>
      <c r="I95" s="83"/>
      <c r="J95" s="83"/>
      <c r="K95" s="83"/>
      <c r="L95" s="83"/>
      <c r="M95" s="83"/>
    </row>
    <row r="96" spans="1:26" ht="15.75" customHeight="1" x14ac:dyDescent="0.25">
      <c r="A96" s="83"/>
      <c r="B96" s="83"/>
      <c r="C96" s="83"/>
      <c r="D96" s="83"/>
      <c r="E96" s="83"/>
      <c r="F96" s="83"/>
      <c r="G96" s="83"/>
      <c r="H96" s="83"/>
      <c r="I96" s="83"/>
      <c r="J96" s="83"/>
      <c r="K96" s="83"/>
      <c r="L96" s="83"/>
      <c r="M96" s="83"/>
    </row>
    <row r="97" spans="1:13" ht="15.75" customHeight="1" x14ac:dyDescent="0.25">
      <c r="A97" s="83"/>
      <c r="B97" s="83"/>
      <c r="C97" s="83"/>
      <c r="D97" s="83"/>
      <c r="E97" s="83"/>
      <c r="F97" s="83"/>
      <c r="G97" s="83"/>
      <c r="H97" s="83"/>
      <c r="I97" s="83"/>
      <c r="J97" s="83"/>
      <c r="K97" s="83"/>
      <c r="L97" s="83"/>
      <c r="M97" s="83"/>
    </row>
    <row r="98" spans="1:13" ht="15.75" customHeight="1" x14ac:dyDescent="0.25">
      <c r="A98" s="83"/>
      <c r="B98" s="83"/>
      <c r="C98" s="83"/>
      <c r="D98" s="83"/>
      <c r="E98" s="83"/>
      <c r="F98" s="83"/>
      <c r="G98" s="83"/>
      <c r="H98" s="83"/>
      <c r="I98" s="83"/>
      <c r="J98" s="83"/>
      <c r="K98" s="83"/>
      <c r="L98" s="83"/>
      <c r="M98" s="83"/>
    </row>
    <row r="99" spans="1:13" ht="15.75" customHeight="1" x14ac:dyDescent="0.25">
      <c r="A99" s="83"/>
      <c r="B99" s="83"/>
      <c r="C99" s="83"/>
      <c r="D99" s="83"/>
      <c r="E99" s="83"/>
      <c r="F99" s="83"/>
      <c r="G99" s="83"/>
      <c r="H99" s="83"/>
      <c r="I99" s="83"/>
      <c r="J99" s="83"/>
      <c r="K99" s="83"/>
      <c r="L99" s="83"/>
      <c r="M99" s="83"/>
    </row>
    <row r="100" spans="1:13" ht="15.75" customHeight="1" x14ac:dyDescent="0.25">
      <c r="A100" s="83"/>
      <c r="B100" s="83"/>
      <c r="C100" s="83"/>
      <c r="D100" s="83"/>
      <c r="E100" s="83"/>
      <c r="F100" s="83"/>
      <c r="G100" s="83"/>
      <c r="H100" s="83"/>
      <c r="I100" s="83"/>
      <c r="J100" s="83"/>
      <c r="K100" s="83"/>
      <c r="L100" s="83"/>
      <c r="M100" s="83"/>
    </row>
    <row r="101" spans="1:13" ht="15.75" customHeight="1" x14ac:dyDescent="0.25">
      <c r="A101" s="83"/>
      <c r="B101" s="83"/>
      <c r="C101" s="83"/>
      <c r="D101" s="83"/>
      <c r="E101" s="83"/>
      <c r="F101" s="83"/>
      <c r="G101" s="83"/>
      <c r="H101" s="83"/>
      <c r="I101" s="83"/>
      <c r="J101" s="83"/>
      <c r="K101" s="83"/>
      <c r="L101" s="83"/>
      <c r="M101" s="83"/>
    </row>
    <row r="102" spans="1:13" ht="15.75" customHeight="1" x14ac:dyDescent="0.25">
      <c r="A102" s="83"/>
      <c r="B102" s="83"/>
      <c r="C102" s="83"/>
      <c r="D102" s="83"/>
      <c r="E102" s="83"/>
      <c r="F102" s="83"/>
      <c r="G102" s="83"/>
      <c r="H102" s="83"/>
      <c r="I102" s="83"/>
      <c r="J102" s="83"/>
      <c r="K102" s="83"/>
      <c r="L102" s="83"/>
      <c r="M102" s="83"/>
    </row>
    <row r="103" spans="1:13" ht="15.75" customHeight="1" x14ac:dyDescent="0.25">
      <c r="A103" s="83"/>
      <c r="B103" s="83"/>
      <c r="C103" s="83"/>
      <c r="D103" s="83"/>
      <c r="E103" s="83"/>
      <c r="F103" s="83"/>
      <c r="G103" s="83"/>
      <c r="H103" s="83"/>
      <c r="I103" s="83"/>
      <c r="J103" s="83"/>
      <c r="K103" s="83"/>
      <c r="L103" s="83"/>
      <c r="M103" s="83"/>
    </row>
    <row r="104" spans="1:13" ht="15.75" customHeight="1" x14ac:dyDescent="0.25">
      <c r="A104" s="83"/>
      <c r="B104" s="83"/>
      <c r="C104" s="83"/>
      <c r="D104" s="83"/>
      <c r="E104" s="83"/>
      <c r="F104" s="83"/>
      <c r="G104" s="83"/>
      <c r="H104" s="83"/>
      <c r="I104" s="83"/>
      <c r="J104" s="83"/>
      <c r="K104" s="83"/>
      <c r="L104" s="83"/>
      <c r="M104" s="83"/>
    </row>
    <row r="105" spans="1:13" ht="15.75" customHeight="1" x14ac:dyDescent="0.25">
      <c r="A105" s="83"/>
      <c r="B105" s="83"/>
      <c r="C105" s="83"/>
      <c r="D105" s="83"/>
      <c r="E105" s="83"/>
      <c r="F105" s="83"/>
      <c r="G105" s="83"/>
      <c r="H105" s="83"/>
      <c r="I105" s="83"/>
      <c r="J105" s="83"/>
      <c r="K105" s="83"/>
      <c r="L105" s="83"/>
      <c r="M105" s="83"/>
    </row>
    <row r="106" spans="1:13" ht="15.75" customHeight="1" x14ac:dyDescent="0.25">
      <c r="A106" s="83"/>
      <c r="B106" s="83"/>
      <c r="C106" s="83"/>
      <c r="D106" s="83"/>
      <c r="E106" s="83"/>
      <c r="F106" s="83"/>
      <c r="G106" s="83"/>
      <c r="H106" s="83"/>
      <c r="I106" s="83"/>
      <c r="J106" s="83"/>
      <c r="K106" s="83"/>
      <c r="L106" s="83"/>
      <c r="M106" s="83"/>
    </row>
    <row r="107" spans="1:13" ht="15.75" customHeight="1" x14ac:dyDescent="0.25">
      <c r="A107" s="83"/>
      <c r="B107" s="83"/>
      <c r="C107" s="83"/>
      <c r="D107" s="83"/>
      <c r="E107" s="83"/>
      <c r="F107" s="83"/>
      <c r="G107" s="83"/>
      <c r="H107" s="83"/>
      <c r="I107" s="83"/>
      <c r="J107" s="83"/>
      <c r="K107" s="83"/>
      <c r="L107" s="83"/>
      <c r="M107" s="83"/>
    </row>
    <row r="108" spans="1:13" ht="15.75" customHeight="1" x14ac:dyDescent="0.25">
      <c r="A108" s="83"/>
      <c r="B108" s="83"/>
      <c r="C108" s="83"/>
      <c r="D108" s="83"/>
      <c r="E108" s="83"/>
      <c r="F108" s="83"/>
      <c r="G108" s="83"/>
      <c r="H108" s="83"/>
      <c r="I108" s="83"/>
      <c r="J108" s="83"/>
      <c r="K108" s="83"/>
      <c r="L108" s="83"/>
      <c r="M108" s="83"/>
    </row>
    <row r="109" spans="1:13" ht="15.75" customHeight="1" x14ac:dyDescent="0.25">
      <c r="A109" s="83"/>
      <c r="B109" s="83"/>
      <c r="C109" s="83"/>
      <c r="D109" s="83"/>
      <c r="E109" s="83"/>
      <c r="F109" s="83"/>
      <c r="G109" s="83"/>
      <c r="H109" s="83"/>
      <c r="I109" s="83"/>
      <c r="J109" s="83"/>
      <c r="K109" s="83"/>
      <c r="L109" s="83"/>
      <c r="M109" s="83"/>
    </row>
    <row r="110" spans="1:13" ht="15.75" customHeight="1" x14ac:dyDescent="0.25">
      <c r="A110" s="83"/>
      <c r="B110" s="83"/>
      <c r="C110" s="83"/>
      <c r="D110" s="83"/>
      <c r="E110" s="83"/>
      <c r="F110" s="83"/>
      <c r="G110" s="83"/>
      <c r="H110" s="83"/>
      <c r="I110" s="83"/>
      <c r="J110" s="83"/>
      <c r="K110" s="83"/>
      <c r="L110" s="83"/>
      <c r="M110" s="83"/>
    </row>
    <row r="111" spans="1:13" ht="15.75" customHeight="1" x14ac:dyDescent="0.25">
      <c r="A111" s="83"/>
      <c r="B111" s="83"/>
      <c r="C111" s="83"/>
      <c r="D111" s="83"/>
      <c r="E111" s="83"/>
      <c r="F111" s="83"/>
      <c r="G111" s="83"/>
      <c r="H111" s="83"/>
      <c r="I111" s="83"/>
      <c r="J111" s="83"/>
      <c r="K111" s="83"/>
      <c r="L111" s="83"/>
      <c r="M111" s="83"/>
    </row>
    <row r="112" spans="1:13" ht="15.75" customHeight="1" x14ac:dyDescent="0.25">
      <c r="A112" s="83"/>
      <c r="B112" s="83"/>
      <c r="C112" s="83"/>
      <c r="D112" s="83"/>
      <c r="E112" s="83"/>
      <c r="F112" s="83"/>
      <c r="G112" s="83"/>
      <c r="H112" s="83"/>
      <c r="I112" s="83"/>
      <c r="J112" s="83"/>
      <c r="K112" s="83"/>
      <c r="L112" s="83"/>
      <c r="M112" s="83"/>
    </row>
    <row r="113" spans="1:13" ht="15.75" customHeight="1" x14ac:dyDescent="0.25">
      <c r="A113" s="83"/>
      <c r="B113" s="83"/>
      <c r="C113" s="83"/>
      <c r="D113" s="83"/>
      <c r="E113" s="83"/>
      <c r="F113" s="83"/>
      <c r="G113" s="83"/>
      <c r="H113" s="83"/>
      <c r="I113" s="83"/>
      <c r="J113" s="83"/>
      <c r="K113" s="83"/>
      <c r="L113" s="83"/>
      <c r="M113" s="83"/>
    </row>
    <row r="114" spans="1:13" ht="15.75" customHeight="1" x14ac:dyDescent="0.25">
      <c r="A114" s="83"/>
      <c r="B114" s="83"/>
      <c r="C114" s="83"/>
      <c r="D114" s="83"/>
      <c r="E114" s="83"/>
      <c r="F114" s="83"/>
      <c r="G114" s="83"/>
      <c r="H114" s="83"/>
      <c r="I114" s="83"/>
      <c r="J114" s="83"/>
      <c r="K114" s="83"/>
      <c r="L114" s="83"/>
      <c r="M114" s="83"/>
    </row>
    <row r="115" spans="1:13" ht="15.75" customHeight="1" x14ac:dyDescent="0.25">
      <c r="A115" s="83"/>
      <c r="B115" s="83"/>
      <c r="C115" s="83"/>
      <c r="D115" s="83"/>
      <c r="E115" s="83"/>
      <c r="F115" s="83"/>
      <c r="G115" s="83"/>
      <c r="H115" s="83"/>
      <c r="I115" s="83"/>
      <c r="J115" s="83"/>
      <c r="K115" s="83"/>
      <c r="L115" s="83"/>
      <c r="M115" s="83"/>
    </row>
    <row r="116" spans="1:13" ht="15.75" customHeight="1" x14ac:dyDescent="0.25">
      <c r="A116" s="83"/>
      <c r="B116" s="83"/>
      <c r="C116" s="83"/>
      <c r="D116" s="83"/>
      <c r="E116" s="83"/>
      <c r="F116" s="83"/>
      <c r="G116" s="83"/>
      <c r="H116" s="83"/>
      <c r="I116" s="83"/>
      <c r="J116" s="83"/>
      <c r="K116" s="83"/>
      <c r="L116" s="83"/>
      <c r="M116" s="83"/>
    </row>
    <row r="117" spans="1:13" ht="15.75" customHeight="1" x14ac:dyDescent="0.25">
      <c r="A117" s="83"/>
      <c r="B117" s="83"/>
      <c r="C117" s="83"/>
      <c r="D117" s="83"/>
      <c r="E117" s="83"/>
      <c r="F117" s="83"/>
      <c r="G117" s="83"/>
      <c r="H117" s="83"/>
      <c r="I117" s="83"/>
      <c r="J117" s="83"/>
      <c r="K117" s="83"/>
      <c r="L117" s="83"/>
      <c r="M117" s="83"/>
    </row>
    <row r="118" spans="1:13" ht="15.75" customHeight="1" x14ac:dyDescent="0.25">
      <c r="A118" s="83"/>
      <c r="B118" s="83"/>
      <c r="C118" s="83"/>
      <c r="D118" s="83"/>
      <c r="E118" s="83"/>
      <c r="F118" s="83"/>
      <c r="G118" s="83"/>
      <c r="H118" s="83"/>
      <c r="I118" s="83"/>
      <c r="J118" s="83"/>
      <c r="K118" s="83"/>
      <c r="L118" s="83"/>
      <c r="M118" s="83"/>
    </row>
    <row r="119" spans="1:13" ht="15.75" customHeight="1" x14ac:dyDescent="0.25">
      <c r="A119" s="83"/>
      <c r="B119" s="83"/>
      <c r="C119" s="83"/>
      <c r="D119" s="83"/>
      <c r="E119" s="83"/>
      <c r="F119" s="83"/>
      <c r="G119" s="83"/>
      <c r="H119" s="83"/>
      <c r="I119" s="83"/>
      <c r="J119" s="83"/>
      <c r="K119" s="83"/>
      <c r="L119" s="83"/>
      <c r="M119" s="83"/>
    </row>
    <row r="120" spans="1:13" ht="15.75" customHeight="1" x14ac:dyDescent="0.25">
      <c r="A120" s="83"/>
      <c r="B120" s="83"/>
      <c r="C120" s="83"/>
      <c r="D120" s="83"/>
      <c r="E120" s="83"/>
      <c r="F120" s="83"/>
      <c r="G120" s="83"/>
      <c r="H120" s="83"/>
      <c r="I120" s="83"/>
      <c r="J120" s="83"/>
      <c r="K120" s="83"/>
      <c r="L120" s="83"/>
      <c r="M120" s="83"/>
    </row>
    <row r="121" spans="1:13" ht="15.75" customHeight="1" x14ac:dyDescent="0.25">
      <c r="A121" s="83"/>
      <c r="B121" s="83"/>
      <c r="C121" s="83"/>
      <c r="D121" s="83"/>
      <c r="E121" s="83"/>
      <c r="F121" s="83"/>
      <c r="G121" s="83"/>
      <c r="H121" s="83"/>
      <c r="I121" s="83"/>
      <c r="J121" s="83"/>
      <c r="K121" s="83"/>
      <c r="L121" s="83"/>
      <c r="M121" s="83"/>
    </row>
    <row r="122" spans="1:13" ht="15.75" customHeight="1" x14ac:dyDescent="0.25">
      <c r="A122" s="83"/>
      <c r="B122" s="83"/>
      <c r="C122" s="83"/>
      <c r="D122" s="83"/>
      <c r="E122" s="83"/>
      <c r="F122" s="83"/>
      <c r="G122" s="83"/>
      <c r="H122" s="83"/>
      <c r="I122" s="83"/>
      <c r="J122" s="83"/>
      <c r="K122" s="83"/>
      <c r="L122" s="83"/>
      <c r="M122" s="83"/>
    </row>
    <row r="123" spans="1:13" ht="15.75" customHeight="1" x14ac:dyDescent="0.25">
      <c r="A123" s="83"/>
      <c r="B123" s="83"/>
      <c r="C123" s="83"/>
      <c r="D123" s="83"/>
      <c r="E123" s="83"/>
      <c r="F123" s="83"/>
      <c r="G123" s="83"/>
      <c r="H123" s="83"/>
      <c r="I123" s="83"/>
      <c r="J123" s="83"/>
      <c r="K123" s="83"/>
      <c r="L123" s="83"/>
      <c r="M123" s="83"/>
    </row>
    <row r="124" spans="1:13" ht="15.75" customHeight="1" x14ac:dyDescent="0.25">
      <c r="A124" s="83"/>
      <c r="B124" s="83"/>
      <c r="C124" s="83"/>
      <c r="D124" s="83"/>
      <c r="E124" s="83"/>
      <c r="F124" s="83"/>
      <c r="G124" s="83"/>
      <c r="H124" s="83"/>
      <c r="I124" s="83"/>
      <c r="J124" s="83"/>
      <c r="K124" s="83"/>
      <c r="L124" s="83"/>
      <c r="M124" s="83"/>
    </row>
    <row r="125" spans="1:13" ht="15.75" customHeight="1" x14ac:dyDescent="0.25">
      <c r="A125" s="83"/>
      <c r="B125" s="83"/>
      <c r="C125" s="83"/>
      <c r="D125" s="83"/>
      <c r="E125" s="83"/>
      <c r="F125" s="83"/>
      <c r="G125" s="83"/>
      <c r="H125" s="83"/>
      <c r="I125" s="83"/>
      <c r="J125" s="83"/>
      <c r="K125" s="83"/>
      <c r="L125" s="83"/>
      <c r="M125" s="83"/>
    </row>
    <row r="126" spans="1:13" ht="15.75" customHeight="1" x14ac:dyDescent="0.25">
      <c r="A126" s="83"/>
      <c r="B126" s="83"/>
      <c r="C126" s="83"/>
      <c r="D126" s="83"/>
      <c r="E126" s="83"/>
      <c r="F126" s="83"/>
      <c r="G126" s="83"/>
      <c r="H126" s="83"/>
      <c r="I126" s="83"/>
      <c r="J126" s="83"/>
      <c r="K126" s="83"/>
      <c r="L126" s="83"/>
      <c r="M126" s="83"/>
    </row>
    <row r="127" spans="1:13" ht="15.75" customHeight="1" x14ac:dyDescent="0.25">
      <c r="A127" s="83"/>
      <c r="B127" s="83"/>
      <c r="C127" s="83"/>
      <c r="D127" s="83"/>
      <c r="E127" s="83"/>
      <c r="F127" s="83"/>
      <c r="G127" s="83"/>
      <c r="H127" s="83"/>
      <c r="I127" s="83"/>
      <c r="J127" s="83"/>
      <c r="K127" s="83"/>
      <c r="L127" s="83"/>
      <c r="M127" s="83"/>
    </row>
    <row r="128" spans="1:13" ht="15.75" customHeight="1" x14ac:dyDescent="0.25">
      <c r="A128" s="83"/>
      <c r="B128" s="83"/>
      <c r="C128" s="83"/>
      <c r="D128" s="83"/>
      <c r="E128" s="83"/>
      <c r="F128" s="83"/>
      <c r="G128" s="83"/>
      <c r="H128" s="83"/>
      <c r="I128" s="83"/>
      <c r="J128" s="83"/>
      <c r="K128" s="83"/>
      <c r="L128" s="83"/>
      <c r="M128" s="83"/>
    </row>
    <row r="129" spans="1:13" ht="15.75" customHeight="1" x14ac:dyDescent="0.25">
      <c r="A129" s="83"/>
      <c r="B129" s="83"/>
      <c r="C129" s="83"/>
      <c r="D129" s="83"/>
      <c r="E129" s="83"/>
      <c r="F129" s="83"/>
      <c r="G129" s="83"/>
      <c r="H129" s="83"/>
      <c r="I129" s="83"/>
      <c r="J129" s="83"/>
      <c r="K129" s="83"/>
      <c r="L129" s="83"/>
      <c r="M129" s="83"/>
    </row>
    <row r="130" spans="1:13" ht="15.75" customHeight="1" x14ac:dyDescent="0.25">
      <c r="A130" s="83"/>
      <c r="B130" s="83"/>
      <c r="C130" s="83"/>
      <c r="D130" s="83"/>
      <c r="E130" s="83"/>
      <c r="F130" s="83"/>
      <c r="G130" s="83"/>
      <c r="H130" s="83"/>
      <c r="I130" s="83"/>
      <c r="J130" s="83"/>
      <c r="K130" s="83"/>
      <c r="L130" s="83"/>
      <c r="M130" s="83"/>
    </row>
    <row r="131" spans="1:13" ht="15.75" customHeight="1" x14ac:dyDescent="0.25">
      <c r="A131" s="83"/>
      <c r="B131" s="83"/>
      <c r="C131" s="83"/>
      <c r="D131" s="83"/>
      <c r="E131" s="83"/>
      <c r="F131" s="83"/>
      <c r="G131" s="83"/>
      <c r="H131" s="83"/>
      <c r="I131" s="83"/>
      <c r="J131" s="83"/>
      <c r="K131" s="83"/>
      <c r="L131" s="83"/>
      <c r="M131" s="83"/>
    </row>
    <row r="132" spans="1:13" ht="15.75" customHeight="1" x14ac:dyDescent="0.25">
      <c r="A132" s="83"/>
      <c r="B132" s="83"/>
      <c r="C132" s="83"/>
      <c r="D132" s="83"/>
      <c r="E132" s="83"/>
      <c r="F132" s="83"/>
      <c r="G132" s="83"/>
      <c r="H132" s="83"/>
      <c r="I132" s="83"/>
      <c r="J132" s="83"/>
      <c r="K132" s="83"/>
      <c r="L132" s="83"/>
      <c r="M132" s="83"/>
    </row>
    <row r="133" spans="1:13" ht="15.75" customHeight="1" x14ac:dyDescent="0.25">
      <c r="A133" s="83"/>
      <c r="B133" s="83"/>
      <c r="C133" s="83"/>
      <c r="D133" s="83"/>
      <c r="E133" s="83"/>
      <c r="F133" s="83"/>
      <c r="G133" s="83"/>
      <c r="H133" s="83"/>
      <c r="I133" s="83"/>
      <c r="J133" s="83"/>
      <c r="K133" s="83"/>
      <c r="L133" s="83"/>
      <c r="M133" s="83"/>
    </row>
    <row r="134" spans="1:13" ht="15.75" customHeight="1" x14ac:dyDescent="0.25">
      <c r="A134" s="83"/>
      <c r="B134" s="83"/>
      <c r="C134" s="83"/>
      <c r="D134" s="83"/>
      <c r="E134" s="83"/>
      <c r="F134" s="83"/>
      <c r="G134" s="83"/>
      <c r="H134" s="83"/>
      <c r="I134" s="83"/>
      <c r="J134" s="83"/>
      <c r="K134" s="83"/>
      <c r="L134" s="83"/>
      <c r="M134" s="83"/>
    </row>
    <row r="135" spans="1:13" ht="15.75" customHeight="1" x14ac:dyDescent="0.25">
      <c r="A135" s="83"/>
      <c r="B135" s="83"/>
      <c r="C135" s="83"/>
      <c r="D135" s="83"/>
      <c r="E135" s="83"/>
      <c r="F135" s="83"/>
      <c r="G135" s="83"/>
      <c r="H135" s="83"/>
      <c r="I135" s="83"/>
      <c r="J135" s="83"/>
      <c r="K135" s="83"/>
      <c r="L135" s="83"/>
      <c r="M135" s="83"/>
    </row>
    <row r="136" spans="1:13" ht="15.75" customHeight="1" x14ac:dyDescent="0.25">
      <c r="A136" s="83"/>
      <c r="B136" s="83"/>
      <c r="C136" s="83"/>
      <c r="D136" s="83"/>
      <c r="E136" s="83"/>
      <c r="F136" s="83"/>
      <c r="G136" s="83"/>
      <c r="H136" s="83"/>
      <c r="I136" s="83"/>
      <c r="J136" s="83"/>
      <c r="K136" s="83"/>
      <c r="L136" s="83"/>
      <c r="M136" s="83"/>
    </row>
    <row r="137" spans="1:13" ht="15.75" customHeight="1" x14ac:dyDescent="0.25">
      <c r="A137" s="83"/>
      <c r="B137" s="83"/>
      <c r="C137" s="83"/>
      <c r="D137" s="83"/>
      <c r="E137" s="83"/>
      <c r="F137" s="83"/>
      <c r="G137" s="83"/>
      <c r="H137" s="83"/>
      <c r="I137" s="83"/>
      <c r="J137" s="83"/>
      <c r="K137" s="83"/>
      <c r="L137" s="83"/>
      <c r="M137" s="83"/>
    </row>
    <row r="138" spans="1:13" ht="15.75" customHeight="1" x14ac:dyDescent="0.25">
      <c r="A138" s="83"/>
      <c r="B138" s="83"/>
      <c r="C138" s="83"/>
      <c r="D138" s="83"/>
      <c r="E138" s="83"/>
      <c r="F138" s="83"/>
      <c r="G138" s="83"/>
      <c r="H138" s="83"/>
      <c r="I138" s="83"/>
      <c r="J138" s="83"/>
      <c r="K138" s="83"/>
      <c r="L138" s="83"/>
      <c r="M138" s="83"/>
    </row>
    <row r="139" spans="1:13" ht="15.75" customHeight="1" x14ac:dyDescent="0.25">
      <c r="A139" s="83"/>
      <c r="B139" s="83"/>
      <c r="C139" s="83"/>
      <c r="D139" s="83"/>
      <c r="E139" s="83"/>
      <c r="F139" s="83"/>
      <c r="G139" s="83"/>
      <c r="H139" s="83"/>
      <c r="I139" s="83"/>
      <c r="J139" s="83"/>
      <c r="K139" s="83"/>
      <c r="L139" s="83"/>
      <c r="M139" s="83"/>
    </row>
    <row r="140" spans="1:13" ht="15.75" customHeight="1" x14ac:dyDescent="0.25">
      <c r="A140" s="83"/>
      <c r="B140" s="83"/>
      <c r="C140" s="83"/>
      <c r="D140" s="83"/>
      <c r="E140" s="83"/>
      <c r="F140" s="83"/>
      <c r="G140" s="83"/>
      <c r="H140" s="83"/>
      <c r="I140" s="83"/>
      <c r="J140" s="83"/>
      <c r="K140" s="83"/>
      <c r="L140" s="83"/>
      <c r="M140" s="83"/>
    </row>
    <row r="141" spans="1:13" ht="15.75" customHeight="1" x14ac:dyDescent="0.25">
      <c r="A141" s="83"/>
      <c r="B141" s="83"/>
      <c r="C141" s="83"/>
      <c r="D141" s="83"/>
      <c r="E141" s="83"/>
      <c r="F141" s="83"/>
      <c r="G141" s="83"/>
      <c r="H141" s="83"/>
      <c r="I141" s="83"/>
      <c r="J141" s="83"/>
      <c r="K141" s="83"/>
      <c r="L141" s="83"/>
      <c r="M141" s="83"/>
    </row>
    <row r="142" spans="1:13" ht="15.75" customHeight="1" x14ac:dyDescent="0.25">
      <c r="A142" s="83"/>
      <c r="B142" s="83"/>
      <c r="C142" s="83"/>
      <c r="D142" s="83"/>
      <c r="E142" s="83"/>
      <c r="F142" s="83"/>
      <c r="G142" s="83"/>
      <c r="H142" s="83"/>
      <c r="I142" s="83"/>
      <c r="J142" s="83"/>
      <c r="K142" s="83"/>
      <c r="L142" s="83"/>
      <c r="M142" s="83"/>
    </row>
    <row r="143" spans="1:13" ht="15.75" customHeight="1" x14ac:dyDescent="0.25">
      <c r="A143" s="83"/>
      <c r="B143" s="83"/>
      <c r="C143" s="83"/>
      <c r="D143" s="83"/>
      <c r="E143" s="83"/>
      <c r="F143" s="83"/>
      <c r="G143" s="83"/>
      <c r="H143" s="83"/>
      <c r="I143" s="83"/>
      <c r="J143" s="83"/>
      <c r="K143" s="83"/>
      <c r="L143" s="83"/>
      <c r="M143" s="83"/>
    </row>
    <row r="144" spans="1:13" ht="15.75" customHeight="1" x14ac:dyDescent="0.25">
      <c r="A144" s="83"/>
      <c r="B144" s="83"/>
      <c r="C144" s="83"/>
      <c r="D144" s="83"/>
      <c r="E144" s="83"/>
      <c r="F144" s="83"/>
      <c r="G144" s="83"/>
      <c r="H144" s="83"/>
      <c r="I144" s="83"/>
      <c r="J144" s="83"/>
      <c r="K144" s="83"/>
      <c r="L144" s="83"/>
      <c r="M144" s="83"/>
    </row>
    <row r="145" spans="1:13" ht="15.75" customHeight="1" x14ac:dyDescent="0.25">
      <c r="A145" s="83"/>
      <c r="B145" s="83"/>
      <c r="C145" s="83"/>
      <c r="D145" s="83"/>
      <c r="E145" s="83"/>
      <c r="F145" s="83"/>
      <c r="G145" s="83"/>
      <c r="H145" s="83"/>
      <c r="I145" s="83"/>
      <c r="J145" s="83"/>
      <c r="K145" s="83"/>
      <c r="L145" s="83"/>
      <c r="M145" s="83"/>
    </row>
    <row r="146" spans="1:13" ht="15.75" customHeight="1" x14ac:dyDescent="0.25">
      <c r="A146" s="83"/>
      <c r="B146" s="83"/>
      <c r="C146" s="83"/>
      <c r="D146" s="83"/>
      <c r="E146" s="83"/>
      <c r="F146" s="83"/>
      <c r="G146" s="83"/>
      <c r="H146" s="83"/>
      <c r="I146" s="83"/>
      <c r="J146" s="83"/>
      <c r="K146" s="83"/>
      <c r="L146" s="83"/>
      <c r="M146" s="83"/>
    </row>
    <row r="147" spans="1:13" ht="15.75" customHeight="1" x14ac:dyDescent="0.25">
      <c r="A147" s="83"/>
      <c r="B147" s="83"/>
      <c r="C147" s="83"/>
      <c r="D147" s="83"/>
      <c r="E147" s="83"/>
      <c r="F147" s="83"/>
      <c r="G147" s="83"/>
      <c r="H147" s="83"/>
      <c r="I147" s="83"/>
      <c r="J147" s="83"/>
      <c r="K147" s="83"/>
      <c r="L147" s="83"/>
      <c r="M147" s="83"/>
    </row>
    <row r="148" spans="1:13" ht="15.75" customHeight="1" x14ac:dyDescent="0.25">
      <c r="A148" s="83"/>
      <c r="B148" s="83"/>
      <c r="C148" s="83"/>
      <c r="D148" s="83"/>
      <c r="E148" s="83"/>
      <c r="F148" s="83"/>
      <c r="G148" s="83"/>
      <c r="H148" s="83"/>
      <c r="I148" s="83"/>
      <c r="J148" s="83"/>
      <c r="K148" s="83"/>
      <c r="L148" s="83"/>
      <c r="M148" s="83"/>
    </row>
    <row r="149" spans="1:13" ht="15.75" customHeight="1" x14ac:dyDescent="0.25">
      <c r="A149" s="83"/>
      <c r="B149" s="83"/>
      <c r="C149" s="83"/>
      <c r="D149" s="83"/>
      <c r="E149" s="83"/>
      <c r="F149" s="83"/>
      <c r="G149" s="83"/>
      <c r="H149" s="83"/>
      <c r="I149" s="83"/>
      <c r="J149" s="83"/>
      <c r="K149" s="83"/>
      <c r="L149" s="83"/>
      <c r="M149" s="83"/>
    </row>
    <row r="150" spans="1:13" ht="15.75" customHeight="1" x14ac:dyDescent="0.25">
      <c r="A150" s="83"/>
      <c r="B150" s="83"/>
      <c r="C150" s="83"/>
      <c r="D150" s="83"/>
      <c r="E150" s="83"/>
      <c r="F150" s="83"/>
      <c r="G150" s="83"/>
      <c r="H150" s="83"/>
      <c r="I150" s="83"/>
      <c r="J150" s="83"/>
      <c r="K150" s="83"/>
      <c r="L150" s="83"/>
      <c r="M150" s="83"/>
    </row>
    <row r="151" spans="1:13" ht="15.75" customHeight="1" x14ac:dyDescent="0.25">
      <c r="A151" s="83"/>
      <c r="B151" s="83"/>
      <c r="C151" s="83"/>
      <c r="D151" s="83"/>
      <c r="E151" s="83"/>
      <c r="F151" s="83"/>
      <c r="G151" s="83"/>
      <c r="H151" s="83"/>
      <c r="I151" s="83"/>
      <c r="J151" s="83"/>
      <c r="K151" s="83"/>
      <c r="L151" s="83"/>
      <c r="M151" s="83"/>
    </row>
    <row r="152" spans="1:13" ht="15.75" customHeight="1" x14ac:dyDescent="0.25">
      <c r="A152" s="83"/>
      <c r="B152" s="83"/>
      <c r="C152" s="83"/>
      <c r="D152" s="83"/>
      <c r="E152" s="83"/>
      <c r="F152" s="83"/>
      <c r="G152" s="83"/>
      <c r="H152" s="83"/>
      <c r="I152" s="83"/>
      <c r="J152" s="83"/>
      <c r="K152" s="83"/>
      <c r="L152" s="83"/>
      <c r="M152" s="83"/>
    </row>
    <row r="153" spans="1:13" ht="15.75" customHeight="1" x14ac:dyDescent="0.25">
      <c r="A153" s="83"/>
      <c r="B153" s="83"/>
      <c r="C153" s="83"/>
      <c r="D153" s="83"/>
      <c r="E153" s="83"/>
      <c r="F153" s="83"/>
      <c r="G153" s="83"/>
      <c r="H153" s="83"/>
      <c r="I153" s="83"/>
      <c r="J153" s="83"/>
      <c r="K153" s="83"/>
      <c r="L153" s="83"/>
      <c r="M153" s="83"/>
    </row>
    <row r="154" spans="1:13" ht="15.75" customHeight="1" x14ac:dyDescent="0.25">
      <c r="A154" s="83"/>
      <c r="B154" s="83"/>
      <c r="C154" s="83"/>
      <c r="D154" s="83"/>
      <c r="E154" s="83"/>
      <c r="F154" s="83"/>
      <c r="G154" s="83"/>
      <c r="H154" s="83"/>
      <c r="I154" s="83"/>
      <c r="J154" s="83"/>
      <c r="K154" s="83"/>
      <c r="L154" s="83"/>
      <c r="M154" s="83"/>
    </row>
    <row r="155" spans="1:13" ht="15.75" customHeight="1" x14ac:dyDescent="0.25">
      <c r="A155" s="83"/>
      <c r="B155" s="83"/>
      <c r="C155" s="83"/>
      <c r="D155" s="83"/>
      <c r="E155" s="83"/>
      <c r="F155" s="83"/>
      <c r="G155" s="83"/>
      <c r="H155" s="83"/>
      <c r="I155" s="83"/>
      <c r="J155" s="83"/>
      <c r="K155" s="83"/>
      <c r="L155" s="83"/>
      <c r="M155" s="83"/>
    </row>
    <row r="156" spans="1:13" ht="15.75" customHeight="1" x14ac:dyDescent="0.25">
      <c r="A156" s="83"/>
      <c r="B156" s="83"/>
      <c r="C156" s="83"/>
      <c r="D156" s="83"/>
      <c r="E156" s="83"/>
      <c r="F156" s="83"/>
      <c r="G156" s="83"/>
      <c r="H156" s="83"/>
      <c r="I156" s="83"/>
      <c r="J156" s="83"/>
      <c r="K156" s="83"/>
      <c r="L156" s="83"/>
      <c r="M156" s="83"/>
    </row>
    <row r="157" spans="1:13" ht="15.75" customHeight="1" x14ac:dyDescent="0.25">
      <c r="A157" s="83"/>
      <c r="B157" s="83"/>
      <c r="C157" s="83"/>
      <c r="D157" s="83"/>
      <c r="E157" s="83"/>
      <c r="F157" s="83"/>
      <c r="G157" s="83"/>
      <c r="H157" s="83"/>
      <c r="I157" s="83"/>
      <c r="J157" s="83"/>
      <c r="K157" s="83"/>
      <c r="L157" s="83"/>
      <c r="M157" s="83"/>
    </row>
    <row r="158" spans="1:13" ht="15.75" customHeight="1" x14ac:dyDescent="0.25">
      <c r="A158" s="83"/>
      <c r="B158" s="83"/>
      <c r="C158" s="83"/>
      <c r="D158" s="83"/>
      <c r="E158" s="83"/>
      <c r="F158" s="83"/>
      <c r="G158" s="83"/>
      <c r="H158" s="83"/>
      <c r="I158" s="83"/>
      <c r="J158" s="83"/>
      <c r="K158" s="83"/>
      <c r="L158" s="83"/>
      <c r="M158" s="83"/>
    </row>
    <row r="159" spans="1:13" ht="15.75" customHeight="1" x14ac:dyDescent="0.25">
      <c r="A159" s="83"/>
      <c r="B159" s="83"/>
      <c r="C159" s="83"/>
      <c r="D159" s="83"/>
      <c r="E159" s="83"/>
      <c r="F159" s="83"/>
      <c r="G159" s="83"/>
      <c r="H159" s="83"/>
      <c r="I159" s="83"/>
      <c r="J159" s="83"/>
      <c r="K159" s="83"/>
      <c r="L159" s="83"/>
      <c r="M159" s="83"/>
    </row>
    <row r="160" spans="1:13" ht="15.75" customHeight="1" x14ac:dyDescent="0.25">
      <c r="A160" s="83"/>
      <c r="B160" s="83"/>
      <c r="C160" s="83"/>
      <c r="D160" s="83"/>
      <c r="E160" s="83"/>
      <c r="F160" s="83"/>
      <c r="G160" s="83"/>
      <c r="H160" s="83"/>
      <c r="I160" s="83"/>
      <c r="J160" s="83"/>
      <c r="K160" s="83"/>
      <c r="L160" s="83"/>
      <c r="M160" s="83"/>
    </row>
    <row r="161" spans="1:13" ht="15.75" customHeight="1" x14ac:dyDescent="0.25">
      <c r="A161" s="83"/>
      <c r="B161" s="83"/>
      <c r="C161" s="83"/>
      <c r="D161" s="83"/>
      <c r="E161" s="83"/>
      <c r="F161" s="83"/>
      <c r="G161" s="83"/>
      <c r="H161" s="83"/>
      <c r="I161" s="83"/>
      <c r="J161" s="83"/>
      <c r="K161" s="83"/>
      <c r="L161" s="83"/>
      <c r="M161" s="83"/>
    </row>
    <row r="162" spans="1:13" ht="15.75" customHeight="1" x14ac:dyDescent="0.25">
      <c r="A162" s="83"/>
      <c r="B162" s="83"/>
      <c r="C162" s="83"/>
      <c r="D162" s="83"/>
      <c r="E162" s="83"/>
      <c r="F162" s="83"/>
      <c r="G162" s="83"/>
      <c r="H162" s="83"/>
      <c r="I162" s="83"/>
      <c r="J162" s="83"/>
      <c r="K162" s="83"/>
      <c r="L162" s="83"/>
      <c r="M162" s="83"/>
    </row>
    <row r="163" spans="1:13" ht="15.75" customHeight="1" x14ac:dyDescent="0.25">
      <c r="A163" s="83"/>
      <c r="B163" s="83"/>
      <c r="C163" s="83"/>
      <c r="D163" s="83"/>
      <c r="E163" s="83"/>
      <c r="F163" s="83"/>
      <c r="G163" s="83"/>
      <c r="H163" s="83"/>
      <c r="I163" s="83"/>
      <c r="J163" s="83"/>
      <c r="K163" s="83"/>
      <c r="L163" s="83"/>
      <c r="M163" s="83"/>
    </row>
    <row r="164" spans="1:13" ht="15.75" customHeight="1" x14ac:dyDescent="0.25">
      <c r="A164" s="83"/>
      <c r="B164" s="83"/>
      <c r="C164" s="83"/>
      <c r="D164" s="83"/>
      <c r="E164" s="83"/>
      <c r="F164" s="83"/>
      <c r="G164" s="83"/>
      <c r="H164" s="83"/>
      <c r="I164" s="83"/>
      <c r="J164" s="83"/>
      <c r="K164" s="83"/>
      <c r="L164" s="83"/>
      <c r="M164" s="83"/>
    </row>
    <row r="165" spans="1:13" ht="15.75" customHeight="1" x14ac:dyDescent="0.25">
      <c r="A165" s="83"/>
      <c r="B165" s="83"/>
      <c r="C165" s="83"/>
      <c r="D165" s="83"/>
      <c r="E165" s="83"/>
      <c r="F165" s="83"/>
      <c r="G165" s="83"/>
      <c r="H165" s="83"/>
      <c r="I165" s="83"/>
      <c r="J165" s="83"/>
      <c r="K165" s="83"/>
      <c r="L165" s="83"/>
      <c r="M165" s="83"/>
    </row>
    <row r="166" spans="1:13" ht="15.75" customHeight="1" x14ac:dyDescent="0.25">
      <c r="A166" s="83"/>
      <c r="B166" s="83"/>
      <c r="C166" s="83"/>
      <c r="D166" s="83"/>
      <c r="E166" s="83"/>
      <c r="F166" s="83"/>
      <c r="G166" s="83"/>
      <c r="H166" s="83"/>
      <c r="I166" s="83"/>
      <c r="J166" s="83"/>
      <c r="K166" s="83"/>
      <c r="L166" s="83"/>
      <c r="M166" s="83"/>
    </row>
    <row r="167" spans="1:13" ht="15.75" customHeight="1" x14ac:dyDescent="0.25">
      <c r="A167" s="83"/>
      <c r="B167" s="83"/>
      <c r="C167" s="83"/>
      <c r="D167" s="83"/>
      <c r="E167" s="83"/>
      <c r="F167" s="83"/>
      <c r="G167" s="83"/>
      <c r="H167" s="83"/>
      <c r="I167" s="83"/>
      <c r="J167" s="83"/>
      <c r="K167" s="83"/>
      <c r="L167" s="83"/>
      <c r="M167" s="83"/>
    </row>
    <row r="168" spans="1:13" ht="15.75" customHeight="1" x14ac:dyDescent="0.25">
      <c r="A168" s="83"/>
      <c r="B168" s="83"/>
      <c r="C168" s="83"/>
      <c r="D168" s="83"/>
      <c r="E168" s="83"/>
      <c r="F168" s="83"/>
      <c r="G168" s="83"/>
      <c r="H168" s="83"/>
      <c r="I168" s="83"/>
      <c r="J168" s="83"/>
      <c r="K168" s="83"/>
      <c r="L168" s="83"/>
      <c r="M168" s="83"/>
    </row>
    <row r="169" spans="1:13" ht="15.75" customHeight="1" x14ac:dyDescent="0.25">
      <c r="A169" s="83"/>
      <c r="B169" s="83"/>
      <c r="C169" s="83"/>
      <c r="D169" s="83"/>
      <c r="E169" s="83"/>
      <c r="F169" s="83"/>
      <c r="G169" s="83"/>
      <c r="H169" s="83"/>
      <c r="I169" s="83"/>
      <c r="J169" s="83"/>
      <c r="K169" s="83"/>
      <c r="L169" s="83"/>
      <c r="M169" s="83"/>
    </row>
    <row r="170" spans="1:13" ht="15.75" customHeight="1" x14ac:dyDescent="0.25">
      <c r="A170" s="83"/>
      <c r="B170" s="83"/>
      <c r="C170" s="83"/>
      <c r="D170" s="83"/>
      <c r="E170" s="83"/>
      <c r="F170" s="83"/>
      <c r="G170" s="83"/>
      <c r="H170" s="83"/>
      <c r="I170" s="83"/>
      <c r="J170" s="83"/>
      <c r="K170" s="83"/>
      <c r="L170" s="83"/>
      <c r="M170" s="83"/>
    </row>
    <row r="171" spans="1:13" ht="15.75" customHeight="1" x14ac:dyDescent="0.25">
      <c r="A171" s="83"/>
      <c r="B171" s="83"/>
      <c r="C171" s="83"/>
      <c r="D171" s="83"/>
      <c r="E171" s="83"/>
      <c r="F171" s="83"/>
      <c r="G171" s="83"/>
      <c r="H171" s="83"/>
      <c r="I171" s="83"/>
      <c r="J171" s="83"/>
      <c r="K171" s="83"/>
      <c r="L171" s="83"/>
      <c r="M171" s="83"/>
    </row>
    <row r="172" spans="1:13" ht="15.75" customHeight="1" x14ac:dyDescent="0.25">
      <c r="A172" s="83"/>
      <c r="B172" s="83"/>
      <c r="C172" s="83"/>
      <c r="D172" s="83"/>
      <c r="E172" s="83"/>
      <c r="F172" s="83"/>
      <c r="G172" s="83"/>
      <c r="H172" s="83"/>
      <c r="I172" s="83"/>
      <c r="J172" s="83"/>
      <c r="K172" s="83"/>
      <c r="L172" s="83"/>
      <c r="M172" s="83"/>
    </row>
    <row r="173" spans="1:13" ht="15.75" customHeight="1" x14ac:dyDescent="0.25">
      <c r="A173" s="83"/>
      <c r="B173" s="83"/>
      <c r="C173" s="83"/>
      <c r="D173" s="83"/>
      <c r="E173" s="83"/>
      <c r="F173" s="83"/>
      <c r="G173" s="83"/>
      <c r="H173" s="83"/>
      <c r="I173" s="83"/>
      <c r="J173" s="83"/>
      <c r="K173" s="83"/>
      <c r="L173" s="83"/>
      <c r="M173" s="83"/>
    </row>
    <row r="174" spans="1:13" ht="15.75" customHeight="1" x14ac:dyDescent="0.25">
      <c r="A174" s="83"/>
      <c r="B174" s="83"/>
      <c r="C174" s="83"/>
      <c r="D174" s="83"/>
      <c r="E174" s="83"/>
      <c r="F174" s="83"/>
      <c r="G174" s="83"/>
      <c r="H174" s="83"/>
      <c r="I174" s="83"/>
      <c r="J174" s="83"/>
      <c r="K174" s="83"/>
      <c r="L174" s="83"/>
      <c r="M174" s="83"/>
    </row>
    <row r="175" spans="1:13" ht="15.75" customHeight="1" x14ac:dyDescent="0.25">
      <c r="A175" s="83"/>
      <c r="B175" s="83"/>
      <c r="C175" s="83"/>
      <c r="D175" s="83"/>
      <c r="E175" s="83"/>
      <c r="F175" s="83"/>
      <c r="G175" s="83"/>
      <c r="H175" s="83"/>
      <c r="I175" s="83"/>
      <c r="J175" s="83"/>
      <c r="K175" s="83"/>
      <c r="L175" s="83"/>
      <c r="M175" s="83"/>
    </row>
    <row r="176" spans="1:13" ht="15.75" customHeight="1" x14ac:dyDescent="0.25">
      <c r="A176" s="83"/>
      <c r="B176" s="83"/>
      <c r="C176" s="83"/>
      <c r="D176" s="83"/>
      <c r="E176" s="83"/>
      <c r="F176" s="83"/>
      <c r="G176" s="83"/>
      <c r="H176" s="83"/>
      <c r="I176" s="83"/>
      <c r="J176" s="83"/>
      <c r="K176" s="83"/>
      <c r="L176" s="83"/>
      <c r="M176" s="83"/>
    </row>
    <row r="177" spans="1:13" ht="15.75" customHeight="1" x14ac:dyDescent="0.25">
      <c r="A177" s="83"/>
      <c r="B177" s="83"/>
      <c r="C177" s="83"/>
      <c r="D177" s="83"/>
      <c r="E177" s="83"/>
      <c r="F177" s="83"/>
      <c r="G177" s="83"/>
      <c r="H177" s="83"/>
      <c r="I177" s="83"/>
      <c r="J177" s="83"/>
      <c r="K177" s="83"/>
      <c r="L177" s="83"/>
      <c r="M177" s="83"/>
    </row>
    <row r="178" spans="1:13" ht="15.75" customHeight="1" x14ac:dyDescent="0.25">
      <c r="A178" s="83"/>
      <c r="B178" s="83"/>
      <c r="C178" s="83"/>
      <c r="D178" s="83"/>
      <c r="E178" s="83"/>
      <c r="F178" s="83"/>
      <c r="G178" s="83"/>
      <c r="H178" s="83"/>
      <c r="I178" s="83"/>
      <c r="J178" s="83"/>
      <c r="K178" s="83"/>
      <c r="L178" s="83"/>
      <c r="M178" s="83"/>
    </row>
    <row r="179" spans="1:13" ht="15.75" customHeight="1" x14ac:dyDescent="0.25">
      <c r="A179" s="83"/>
      <c r="B179" s="83"/>
      <c r="C179" s="83"/>
      <c r="D179" s="83"/>
      <c r="E179" s="83"/>
      <c r="F179" s="83"/>
      <c r="G179" s="83"/>
      <c r="H179" s="83"/>
      <c r="I179" s="83"/>
      <c r="J179" s="83"/>
      <c r="K179" s="83"/>
      <c r="L179" s="83"/>
      <c r="M179" s="83"/>
    </row>
    <row r="180" spans="1:13" ht="15.75" customHeight="1" x14ac:dyDescent="0.25">
      <c r="A180" s="83"/>
      <c r="B180" s="83"/>
      <c r="C180" s="83"/>
      <c r="D180" s="83"/>
      <c r="E180" s="83"/>
      <c r="F180" s="83"/>
      <c r="G180" s="83"/>
      <c r="H180" s="83"/>
      <c r="I180" s="83"/>
      <c r="J180" s="83"/>
      <c r="K180" s="83"/>
      <c r="L180" s="83"/>
      <c r="M180" s="83"/>
    </row>
    <row r="181" spans="1:13" ht="15.75" customHeight="1" x14ac:dyDescent="0.25">
      <c r="A181" s="83"/>
      <c r="B181" s="83"/>
      <c r="C181" s="83"/>
      <c r="D181" s="83"/>
      <c r="E181" s="83"/>
      <c r="F181" s="83"/>
      <c r="G181" s="83"/>
      <c r="H181" s="83"/>
      <c r="I181" s="83"/>
      <c r="J181" s="83"/>
      <c r="K181" s="83"/>
      <c r="L181" s="83"/>
      <c r="M181" s="83"/>
    </row>
    <row r="182" spans="1:13" ht="15.75" customHeight="1" x14ac:dyDescent="0.25">
      <c r="A182" s="83"/>
      <c r="B182" s="83"/>
      <c r="C182" s="83"/>
      <c r="D182" s="83"/>
      <c r="E182" s="83"/>
      <c r="F182" s="83"/>
      <c r="G182" s="83"/>
      <c r="H182" s="83"/>
      <c r="I182" s="83"/>
      <c r="J182" s="83"/>
      <c r="K182" s="83"/>
      <c r="L182" s="83"/>
      <c r="M182" s="83"/>
    </row>
    <row r="183" spans="1:13" ht="15.75" customHeight="1" x14ac:dyDescent="0.25">
      <c r="A183" s="83"/>
      <c r="B183" s="83"/>
      <c r="C183" s="83"/>
      <c r="D183" s="83"/>
      <c r="E183" s="83"/>
      <c r="F183" s="83"/>
      <c r="G183" s="83"/>
      <c r="H183" s="83"/>
      <c r="I183" s="83"/>
      <c r="J183" s="83"/>
      <c r="K183" s="83"/>
      <c r="L183" s="83"/>
      <c r="M183" s="83"/>
    </row>
    <row r="184" spans="1:13" ht="15.75" customHeight="1" x14ac:dyDescent="0.25">
      <c r="A184" s="83"/>
      <c r="B184" s="83"/>
      <c r="C184" s="83"/>
      <c r="D184" s="83"/>
      <c r="E184" s="83"/>
      <c r="F184" s="83"/>
      <c r="G184" s="83"/>
      <c r="H184" s="83"/>
      <c r="I184" s="83"/>
      <c r="J184" s="83"/>
      <c r="K184" s="83"/>
      <c r="L184" s="83"/>
      <c r="M184" s="83"/>
    </row>
    <row r="185" spans="1:13" ht="15.75" customHeight="1" x14ac:dyDescent="0.25">
      <c r="A185" s="83"/>
      <c r="B185" s="83"/>
      <c r="C185" s="83"/>
      <c r="D185" s="83"/>
      <c r="E185" s="83"/>
      <c r="F185" s="83"/>
      <c r="G185" s="83"/>
      <c r="H185" s="83"/>
      <c r="I185" s="83"/>
      <c r="J185" s="83"/>
      <c r="K185" s="83"/>
      <c r="L185" s="83"/>
      <c r="M185" s="83"/>
    </row>
    <row r="186" spans="1:13" ht="15.75" customHeight="1" x14ac:dyDescent="0.25">
      <c r="A186" s="83"/>
      <c r="B186" s="83"/>
      <c r="C186" s="83"/>
      <c r="D186" s="83"/>
      <c r="E186" s="83"/>
      <c r="F186" s="83"/>
      <c r="G186" s="83"/>
      <c r="H186" s="83"/>
      <c r="I186" s="83"/>
      <c r="J186" s="83"/>
      <c r="K186" s="83"/>
      <c r="L186" s="83"/>
      <c r="M186" s="83"/>
    </row>
    <row r="187" spans="1:13" ht="15.75" customHeight="1" x14ac:dyDescent="0.25">
      <c r="A187" s="83"/>
      <c r="B187" s="83"/>
      <c r="C187" s="83"/>
      <c r="D187" s="83"/>
      <c r="E187" s="83"/>
      <c r="F187" s="83"/>
      <c r="G187" s="83"/>
      <c r="H187" s="83"/>
      <c r="I187" s="83"/>
      <c r="J187" s="83"/>
      <c r="K187" s="83"/>
      <c r="L187" s="83"/>
      <c r="M187" s="83"/>
    </row>
    <row r="188" spans="1:13" ht="15.75" customHeight="1" x14ac:dyDescent="0.25">
      <c r="A188" s="83"/>
      <c r="B188" s="83"/>
      <c r="C188" s="83"/>
      <c r="D188" s="83"/>
      <c r="E188" s="83"/>
      <c r="F188" s="83"/>
      <c r="G188" s="83"/>
      <c r="H188" s="83"/>
      <c r="I188" s="83"/>
      <c r="J188" s="83"/>
      <c r="K188" s="83"/>
      <c r="L188" s="83"/>
      <c r="M188" s="83"/>
    </row>
    <row r="189" spans="1:13" ht="15.75" customHeight="1" x14ac:dyDescent="0.25">
      <c r="A189" s="83"/>
      <c r="B189" s="83"/>
      <c r="C189" s="83"/>
      <c r="D189" s="83"/>
      <c r="E189" s="83"/>
      <c r="F189" s="83"/>
      <c r="G189" s="83"/>
      <c r="H189" s="83"/>
      <c r="I189" s="83"/>
      <c r="J189" s="83"/>
      <c r="K189" s="83"/>
      <c r="L189" s="83"/>
      <c r="M189" s="83"/>
    </row>
    <row r="190" spans="1:13" ht="15.75" customHeight="1" x14ac:dyDescent="0.25">
      <c r="A190" s="83"/>
      <c r="B190" s="83"/>
      <c r="C190" s="83"/>
      <c r="D190" s="83"/>
      <c r="E190" s="83"/>
      <c r="F190" s="83"/>
      <c r="G190" s="83"/>
      <c r="H190" s="83"/>
      <c r="I190" s="83"/>
      <c r="J190" s="83"/>
      <c r="K190" s="83"/>
      <c r="L190" s="83"/>
      <c r="M190" s="83"/>
    </row>
    <row r="191" spans="1:13" ht="15.75" customHeight="1" x14ac:dyDescent="0.25">
      <c r="A191" s="83"/>
      <c r="B191" s="83"/>
      <c r="C191" s="83"/>
      <c r="D191" s="83"/>
      <c r="E191" s="83"/>
      <c r="F191" s="83"/>
      <c r="G191" s="83"/>
      <c r="H191" s="83"/>
      <c r="I191" s="83"/>
      <c r="J191" s="83"/>
      <c r="K191" s="83"/>
      <c r="L191" s="83"/>
      <c r="M191" s="83"/>
    </row>
    <row r="192" spans="1:13" ht="15.75" customHeight="1" x14ac:dyDescent="0.25">
      <c r="A192" s="83"/>
      <c r="B192" s="83"/>
      <c r="C192" s="83"/>
      <c r="D192" s="83"/>
      <c r="E192" s="83"/>
      <c r="F192" s="83"/>
      <c r="G192" s="83"/>
      <c r="H192" s="83"/>
      <c r="I192" s="83"/>
      <c r="J192" s="83"/>
      <c r="K192" s="83"/>
      <c r="L192" s="83"/>
      <c r="M192" s="83"/>
    </row>
    <row r="193" spans="1:13" ht="15.75" customHeight="1" x14ac:dyDescent="0.25">
      <c r="A193" s="83"/>
      <c r="B193" s="83"/>
      <c r="C193" s="83"/>
      <c r="D193" s="83"/>
      <c r="E193" s="83"/>
      <c r="F193" s="83"/>
      <c r="G193" s="83"/>
      <c r="H193" s="83"/>
      <c r="I193" s="83"/>
      <c r="J193" s="83"/>
      <c r="K193" s="83"/>
      <c r="L193" s="83"/>
      <c r="M193" s="83"/>
    </row>
    <row r="194" spans="1:13" ht="15.75" customHeight="1" x14ac:dyDescent="0.25">
      <c r="A194" s="83"/>
      <c r="B194" s="83"/>
      <c r="C194" s="83"/>
      <c r="D194" s="83"/>
      <c r="E194" s="83"/>
      <c r="F194" s="83"/>
      <c r="G194" s="83"/>
      <c r="H194" s="83"/>
      <c r="I194" s="83"/>
      <c r="J194" s="83"/>
      <c r="K194" s="83"/>
      <c r="L194" s="83"/>
      <c r="M194" s="83"/>
    </row>
    <row r="195" spans="1:13" ht="15.75" customHeight="1" x14ac:dyDescent="0.25">
      <c r="A195" s="83"/>
      <c r="B195" s="83"/>
      <c r="C195" s="83"/>
      <c r="D195" s="83"/>
      <c r="E195" s="83"/>
      <c r="F195" s="83"/>
      <c r="G195" s="83"/>
      <c r="H195" s="83"/>
      <c r="I195" s="83"/>
      <c r="J195" s="83"/>
      <c r="K195" s="83"/>
      <c r="L195" s="83"/>
      <c r="M195" s="83"/>
    </row>
    <row r="196" spans="1:13" ht="15.75" customHeight="1" x14ac:dyDescent="0.25">
      <c r="A196" s="83"/>
      <c r="B196" s="83"/>
      <c r="C196" s="83"/>
      <c r="D196" s="83"/>
      <c r="E196" s="83"/>
      <c r="F196" s="83"/>
      <c r="G196" s="83"/>
      <c r="H196" s="83"/>
      <c r="I196" s="83"/>
      <c r="J196" s="83"/>
      <c r="K196" s="83"/>
      <c r="L196" s="83"/>
      <c r="M196" s="83"/>
    </row>
    <row r="197" spans="1:13" ht="15.75" customHeight="1" x14ac:dyDescent="0.25">
      <c r="A197" s="83"/>
      <c r="B197" s="83"/>
      <c r="C197" s="83"/>
      <c r="D197" s="83"/>
      <c r="E197" s="83"/>
      <c r="F197" s="83"/>
      <c r="G197" s="83"/>
      <c r="H197" s="83"/>
      <c r="I197" s="83"/>
      <c r="J197" s="83"/>
      <c r="K197" s="83"/>
      <c r="L197" s="83"/>
      <c r="M197" s="83"/>
    </row>
    <row r="198" spans="1:13" ht="15.75" customHeight="1" x14ac:dyDescent="0.25">
      <c r="A198" s="83"/>
      <c r="B198" s="83"/>
      <c r="C198" s="83"/>
      <c r="D198" s="83"/>
      <c r="E198" s="83"/>
      <c r="F198" s="83"/>
      <c r="G198" s="83"/>
      <c r="H198" s="83"/>
      <c r="I198" s="83"/>
      <c r="J198" s="83"/>
      <c r="K198" s="83"/>
      <c r="L198" s="83"/>
      <c r="M198" s="83"/>
    </row>
    <row r="199" spans="1:13" ht="15.75" customHeight="1" x14ac:dyDescent="0.25">
      <c r="A199" s="83"/>
      <c r="B199" s="83"/>
      <c r="C199" s="83"/>
      <c r="D199" s="83"/>
      <c r="E199" s="83"/>
      <c r="F199" s="83"/>
      <c r="G199" s="83"/>
      <c r="H199" s="83"/>
      <c r="I199" s="83"/>
      <c r="J199" s="83"/>
      <c r="K199" s="83"/>
      <c r="L199" s="83"/>
      <c r="M199" s="83"/>
    </row>
    <row r="200" spans="1:13" ht="15.75" customHeight="1" x14ac:dyDescent="0.25">
      <c r="A200" s="83"/>
      <c r="B200" s="83"/>
      <c r="C200" s="83"/>
      <c r="D200" s="83"/>
      <c r="E200" s="83"/>
      <c r="F200" s="83"/>
      <c r="G200" s="83"/>
      <c r="H200" s="83"/>
      <c r="I200" s="83"/>
      <c r="J200" s="83"/>
      <c r="K200" s="83"/>
      <c r="L200" s="83"/>
      <c r="M200" s="83"/>
    </row>
    <row r="201" spans="1:13" ht="15.75" customHeight="1" x14ac:dyDescent="0.25">
      <c r="A201" s="83"/>
      <c r="B201" s="83"/>
      <c r="C201" s="83"/>
      <c r="D201" s="83"/>
      <c r="E201" s="83"/>
      <c r="F201" s="83"/>
      <c r="G201" s="83"/>
      <c r="H201" s="83"/>
      <c r="I201" s="83"/>
      <c r="J201" s="83"/>
      <c r="K201" s="83"/>
      <c r="L201" s="83"/>
      <c r="M201" s="83"/>
    </row>
    <row r="202" spans="1:13" ht="15.75" customHeight="1" x14ac:dyDescent="0.25">
      <c r="A202" s="83"/>
      <c r="B202" s="83"/>
      <c r="C202" s="83"/>
      <c r="D202" s="83"/>
      <c r="E202" s="83"/>
      <c r="F202" s="83"/>
      <c r="G202" s="83"/>
      <c r="H202" s="83"/>
      <c r="I202" s="83"/>
      <c r="J202" s="83"/>
      <c r="K202" s="83"/>
      <c r="L202" s="83"/>
      <c r="M202" s="83"/>
    </row>
    <row r="203" spans="1:13" ht="15.75" customHeight="1" x14ac:dyDescent="0.25">
      <c r="A203" s="83"/>
      <c r="B203" s="83"/>
      <c r="C203" s="83"/>
      <c r="D203" s="83"/>
      <c r="E203" s="83"/>
      <c r="F203" s="83"/>
      <c r="G203" s="83"/>
      <c r="H203" s="83"/>
      <c r="I203" s="83"/>
      <c r="J203" s="83"/>
      <c r="K203" s="83"/>
      <c r="L203" s="83"/>
      <c r="M203" s="83"/>
    </row>
    <row r="204" spans="1:13" ht="15.75" customHeight="1" x14ac:dyDescent="0.25">
      <c r="A204" s="83"/>
      <c r="B204" s="83"/>
      <c r="C204" s="83"/>
      <c r="D204" s="83"/>
      <c r="E204" s="83"/>
      <c r="F204" s="83"/>
      <c r="G204" s="83"/>
      <c r="H204" s="83"/>
      <c r="I204" s="83"/>
      <c r="J204" s="83"/>
      <c r="K204" s="83"/>
      <c r="L204" s="83"/>
      <c r="M204" s="83"/>
    </row>
    <row r="205" spans="1:13" ht="15.75" customHeight="1" x14ac:dyDescent="0.25">
      <c r="A205" s="83"/>
      <c r="B205" s="83"/>
      <c r="C205" s="83"/>
      <c r="D205" s="83"/>
      <c r="E205" s="83"/>
      <c r="F205" s="83"/>
      <c r="G205" s="83"/>
      <c r="H205" s="83"/>
      <c r="I205" s="83"/>
      <c r="J205" s="83"/>
      <c r="K205" s="83"/>
      <c r="L205" s="83"/>
      <c r="M205" s="83"/>
    </row>
    <row r="206" spans="1:13" ht="15.75" customHeight="1" x14ac:dyDescent="0.25">
      <c r="A206" s="83"/>
      <c r="B206" s="83"/>
      <c r="C206" s="83"/>
      <c r="D206" s="83"/>
      <c r="E206" s="83"/>
      <c r="F206" s="83"/>
      <c r="G206" s="83"/>
      <c r="H206" s="83"/>
      <c r="I206" s="83"/>
      <c r="J206" s="83"/>
      <c r="K206" s="83"/>
      <c r="L206" s="83"/>
      <c r="M206" s="83"/>
    </row>
    <row r="207" spans="1:13" ht="15.75" customHeight="1" x14ac:dyDescent="0.25">
      <c r="A207" s="83"/>
      <c r="B207" s="83"/>
      <c r="C207" s="83"/>
      <c r="D207" s="83"/>
      <c r="E207" s="83"/>
      <c r="F207" s="83"/>
      <c r="G207" s="83"/>
      <c r="H207" s="83"/>
      <c r="I207" s="83"/>
      <c r="J207" s="83"/>
      <c r="K207" s="83"/>
      <c r="L207" s="83"/>
      <c r="M207" s="83"/>
    </row>
    <row r="208" spans="1:13" ht="15.75" customHeight="1" x14ac:dyDescent="0.25">
      <c r="A208" s="83"/>
      <c r="B208" s="83"/>
      <c r="C208" s="83"/>
      <c r="D208" s="83"/>
      <c r="E208" s="83"/>
      <c r="F208" s="83"/>
      <c r="G208" s="83"/>
      <c r="H208" s="83"/>
      <c r="I208" s="83"/>
      <c r="J208" s="83"/>
      <c r="K208" s="83"/>
      <c r="L208" s="83"/>
      <c r="M208" s="83"/>
    </row>
    <row r="209" spans="1:13" ht="15.75" customHeight="1" x14ac:dyDescent="0.25">
      <c r="A209" s="83"/>
      <c r="B209" s="83"/>
      <c r="C209" s="83"/>
      <c r="D209" s="83"/>
      <c r="E209" s="83"/>
      <c r="F209" s="83"/>
      <c r="G209" s="83"/>
      <c r="H209" s="83"/>
      <c r="I209" s="83"/>
      <c r="J209" s="83"/>
      <c r="K209" s="83"/>
      <c r="L209" s="83"/>
      <c r="M209" s="83"/>
    </row>
    <row r="210" spans="1:13" ht="15.75" customHeight="1" x14ac:dyDescent="0.25">
      <c r="A210" s="83"/>
      <c r="B210" s="83"/>
      <c r="C210" s="83"/>
      <c r="D210" s="83"/>
      <c r="E210" s="83"/>
      <c r="F210" s="83"/>
      <c r="G210" s="83"/>
      <c r="H210" s="83"/>
      <c r="I210" s="83"/>
      <c r="J210" s="83"/>
      <c r="K210" s="83"/>
      <c r="L210" s="83"/>
      <c r="M210" s="83"/>
    </row>
    <row r="211" spans="1:13" ht="15.75" customHeight="1" x14ac:dyDescent="0.25">
      <c r="A211" s="83"/>
      <c r="B211" s="83"/>
      <c r="C211" s="83"/>
      <c r="D211" s="83"/>
      <c r="E211" s="83"/>
      <c r="F211" s="83"/>
      <c r="G211" s="83"/>
      <c r="H211" s="83"/>
      <c r="I211" s="83"/>
      <c r="J211" s="83"/>
      <c r="K211" s="83"/>
      <c r="L211" s="83"/>
      <c r="M211" s="83"/>
    </row>
    <row r="212" spans="1:13" ht="15.75" customHeight="1" x14ac:dyDescent="0.25">
      <c r="A212" s="83"/>
      <c r="B212" s="83"/>
      <c r="C212" s="83"/>
      <c r="D212" s="83"/>
      <c r="E212" s="83"/>
      <c r="F212" s="83"/>
      <c r="G212" s="83"/>
      <c r="H212" s="83"/>
      <c r="I212" s="83"/>
      <c r="J212" s="83"/>
      <c r="K212" s="83"/>
      <c r="L212" s="83"/>
      <c r="M212" s="83"/>
    </row>
    <row r="213" spans="1:13" ht="15.75" customHeight="1" x14ac:dyDescent="0.25">
      <c r="A213" s="83"/>
      <c r="B213" s="83"/>
      <c r="C213" s="83"/>
      <c r="D213" s="83"/>
      <c r="E213" s="83"/>
      <c r="F213" s="83"/>
      <c r="G213" s="83"/>
      <c r="H213" s="83"/>
      <c r="I213" s="83"/>
      <c r="J213" s="83"/>
      <c r="K213" s="83"/>
      <c r="L213" s="83"/>
      <c r="M213" s="83"/>
    </row>
    <row r="214" spans="1:13" ht="15.75" customHeight="1" x14ac:dyDescent="0.25">
      <c r="A214" s="83"/>
      <c r="B214" s="83"/>
      <c r="C214" s="83"/>
      <c r="D214" s="83"/>
      <c r="E214" s="83"/>
      <c r="F214" s="83"/>
      <c r="G214" s="83"/>
      <c r="H214" s="83"/>
      <c r="I214" s="83"/>
      <c r="J214" s="83"/>
      <c r="K214" s="83"/>
      <c r="L214" s="83"/>
      <c r="M214" s="83"/>
    </row>
    <row r="215" spans="1:13" ht="15.75" customHeight="1" x14ac:dyDescent="0.25">
      <c r="A215" s="83"/>
      <c r="B215" s="83"/>
      <c r="C215" s="83"/>
      <c r="D215" s="83"/>
      <c r="E215" s="83"/>
      <c r="F215" s="83"/>
      <c r="G215" s="83"/>
      <c r="H215" s="83"/>
      <c r="I215" s="83"/>
      <c r="J215" s="83"/>
      <c r="K215" s="83"/>
      <c r="L215" s="83"/>
      <c r="M215" s="83"/>
    </row>
    <row r="216" spans="1:13" ht="15.75" customHeight="1" x14ac:dyDescent="0.25">
      <c r="A216" s="83"/>
      <c r="B216" s="83"/>
      <c r="C216" s="83"/>
      <c r="D216" s="83"/>
      <c r="E216" s="83"/>
      <c r="F216" s="83"/>
      <c r="G216" s="83"/>
      <c r="H216" s="83"/>
      <c r="I216" s="83"/>
      <c r="J216" s="83"/>
      <c r="K216" s="83"/>
      <c r="L216" s="83"/>
      <c r="M216" s="83"/>
    </row>
    <row r="217" spans="1:13" ht="15.75" customHeight="1" x14ac:dyDescent="0.25">
      <c r="A217" s="83"/>
      <c r="B217" s="83"/>
      <c r="C217" s="83"/>
      <c r="D217" s="83"/>
      <c r="E217" s="83"/>
      <c r="F217" s="83"/>
      <c r="G217" s="83"/>
      <c r="H217" s="83"/>
      <c r="I217" s="83"/>
      <c r="J217" s="83"/>
      <c r="K217" s="83"/>
      <c r="L217" s="83"/>
      <c r="M217" s="83"/>
    </row>
    <row r="218" spans="1:13" ht="15.75" customHeight="1" x14ac:dyDescent="0.25">
      <c r="A218" s="83"/>
      <c r="B218" s="83"/>
      <c r="C218" s="83"/>
      <c r="D218" s="83"/>
      <c r="E218" s="83"/>
      <c r="F218" s="83"/>
      <c r="G218" s="83"/>
      <c r="H218" s="83"/>
      <c r="I218" s="83"/>
      <c r="J218" s="83"/>
      <c r="K218" s="83"/>
      <c r="L218" s="83"/>
      <c r="M218" s="83"/>
    </row>
    <row r="219" spans="1:13" ht="15.75" customHeight="1" x14ac:dyDescent="0.25">
      <c r="A219" s="83"/>
      <c r="B219" s="83"/>
      <c r="C219" s="83"/>
      <c r="D219" s="83"/>
      <c r="E219" s="83"/>
      <c r="F219" s="83"/>
      <c r="G219" s="83"/>
      <c r="H219" s="83"/>
      <c r="I219" s="83"/>
      <c r="J219" s="83"/>
      <c r="K219" s="83"/>
      <c r="L219" s="83"/>
      <c r="M219" s="83"/>
    </row>
    <row r="220" spans="1:13" ht="15.75" customHeight="1" x14ac:dyDescent="0.25">
      <c r="A220" s="83"/>
      <c r="B220" s="83"/>
      <c r="C220" s="83"/>
      <c r="D220" s="83"/>
      <c r="E220" s="83"/>
      <c r="F220" s="83"/>
      <c r="G220" s="83"/>
      <c r="H220" s="83"/>
      <c r="I220" s="83"/>
      <c r="J220" s="83"/>
      <c r="K220" s="83"/>
      <c r="L220" s="83"/>
      <c r="M220" s="83"/>
    </row>
    <row r="221" spans="1:13" ht="15.75" customHeight="1" x14ac:dyDescent="0.25">
      <c r="A221" s="83"/>
      <c r="B221" s="83"/>
      <c r="C221" s="83"/>
      <c r="D221" s="83"/>
      <c r="E221" s="83"/>
      <c r="F221" s="83"/>
      <c r="G221" s="83"/>
      <c r="H221" s="83"/>
      <c r="I221" s="83"/>
      <c r="J221" s="83"/>
      <c r="K221" s="83"/>
      <c r="L221" s="83"/>
      <c r="M221" s="83"/>
    </row>
    <row r="222" spans="1:13" ht="15.75" customHeight="1" x14ac:dyDescent="0.25">
      <c r="A222" s="83"/>
      <c r="B222" s="83"/>
      <c r="C222" s="83"/>
      <c r="D222" s="83"/>
      <c r="E222" s="83"/>
      <c r="F222" s="83"/>
      <c r="G222" s="83"/>
      <c r="H222" s="83"/>
      <c r="I222" s="83"/>
      <c r="J222" s="83"/>
      <c r="K222" s="83"/>
      <c r="L222" s="83"/>
      <c r="M222" s="83"/>
    </row>
    <row r="223" spans="1:13" ht="15.75" customHeight="1" x14ac:dyDescent="0.25">
      <c r="A223" s="83"/>
      <c r="B223" s="83"/>
      <c r="C223" s="83"/>
      <c r="D223" s="83"/>
      <c r="E223" s="83"/>
      <c r="F223" s="83"/>
      <c r="G223" s="83"/>
      <c r="H223" s="83"/>
      <c r="I223" s="83"/>
      <c r="J223" s="83"/>
      <c r="K223" s="83"/>
      <c r="L223" s="83"/>
      <c r="M223" s="83"/>
    </row>
    <row r="224" spans="1:13" ht="15.75" customHeight="1" x14ac:dyDescent="0.25">
      <c r="A224" s="83"/>
      <c r="B224" s="83"/>
      <c r="C224" s="83"/>
      <c r="D224" s="83"/>
      <c r="E224" s="83"/>
      <c r="F224" s="83"/>
      <c r="G224" s="83"/>
      <c r="H224" s="83"/>
      <c r="I224" s="83"/>
      <c r="J224" s="83"/>
      <c r="K224" s="83"/>
      <c r="L224" s="83"/>
      <c r="M224" s="83"/>
    </row>
    <row r="225" spans="1:13" ht="15.75" customHeight="1" x14ac:dyDescent="0.25">
      <c r="A225" s="83"/>
      <c r="B225" s="83"/>
      <c r="C225" s="83"/>
      <c r="D225" s="83"/>
      <c r="E225" s="83"/>
      <c r="F225" s="83"/>
      <c r="G225" s="83"/>
      <c r="H225" s="83"/>
      <c r="I225" s="83"/>
      <c r="J225" s="83"/>
      <c r="K225" s="83"/>
      <c r="L225" s="83"/>
      <c r="M225" s="83"/>
    </row>
    <row r="226" spans="1:13" ht="15.75" customHeight="1" x14ac:dyDescent="0.25">
      <c r="A226" s="83"/>
      <c r="B226" s="83"/>
      <c r="C226" s="83"/>
      <c r="D226" s="83"/>
      <c r="E226" s="83"/>
      <c r="F226" s="83"/>
      <c r="G226" s="83"/>
      <c r="H226" s="83"/>
      <c r="I226" s="83"/>
      <c r="J226" s="83"/>
      <c r="K226" s="83"/>
      <c r="L226" s="83"/>
      <c r="M226" s="83"/>
    </row>
    <row r="227" spans="1:13" ht="15.75" customHeight="1" x14ac:dyDescent="0.25">
      <c r="A227" s="83"/>
      <c r="B227" s="83"/>
      <c r="C227" s="83"/>
      <c r="D227" s="83"/>
      <c r="E227" s="83"/>
      <c r="F227" s="83"/>
      <c r="G227" s="83"/>
      <c r="H227" s="83"/>
      <c r="I227" s="83"/>
      <c r="J227" s="83"/>
      <c r="K227" s="83"/>
      <c r="L227" s="83"/>
      <c r="M227" s="83"/>
    </row>
    <row r="228" spans="1:13" ht="15.75" customHeight="1" x14ac:dyDescent="0.25">
      <c r="A228" s="83"/>
      <c r="B228" s="83"/>
      <c r="C228" s="83"/>
      <c r="D228" s="83"/>
      <c r="E228" s="83"/>
      <c r="F228" s="83"/>
      <c r="G228" s="83"/>
      <c r="H228" s="83"/>
      <c r="I228" s="83"/>
      <c r="J228" s="83"/>
      <c r="K228" s="83"/>
      <c r="L228" s="83"/>
      <c r="M228" s="83"/>
    </row>
    <row r="229" spans="1:13" ht="15.75" customHeight="1" x14ac:dyDescent="0.25">
      <c r="A229" s="83"/>
      <c r="B229" s="83"/>
      <c r="C229" s="83"/>
      <c r="D229" s="83"/>
      <c r="E229" s="83"/>
      <c r="F229" s="83"/>
      <c r="G229" s="83"/>
      <c r="H229" s="83"/>
      <c r="I229" s="83"/>
      <c r="J229" s="83"/>
      <c r="K229" s="83"/>
      <c r="L229" s="83"/>
      <c r="M229" s="83"/>
    </row>
    <row r="230" spans="1:13" ht="15.75" customHeight="1" x14ac:dyDescent="0.25">
      <c r="A230" s="83"/>
      <c r="B230" s="83"/>
      <c r="C230" s="83"/>
      <c r="D230" s="83"/>
      <c r="E230" s="83"/>
      <c r="F230" s="83"/>
      <c r="G230" s="83"/>
      <c r="H230" s="83"/>
      <c r="I230" s="83"/>
      <c r="J230" s="83"/>
      <c r="K230" s="83"/>
      <c r="L230" s="83"/>
      <c r="M230" s="83"/>
    </row>
    <row r="231" spans="1:13" ht="15.75" customHeight="1" x14ac:dyDescent="0.25">
      <c r="A231" s="83"/>
      <c r="B231" s="83"/>
      <c r="C231" s="83"/>
      <c r="D231" s="83"/>
      <c r="E231" s="83"/>
      <c r="F231" s="83"/>
      <c r="G231" s="83"/>
      <c r="H231" s="83"/>
      <c r="I231" s="83"/>
      <c r="J231" s="83"/>
      <c r="K231" s="83"/>
      <c r="L231" s="83"/>
      <c r="M231" s="83"/>
    </row>
    <row r="232" spans="1:13" ht="15.75" customHeight="1" x14ac:dyDescent="0.25">
      <c r="A232" s="83"/>
      <c r="B232" s="83"/>
      <c r="C232" s="83"/>
      <c r="D232" s="83"/>
      <c r="E232" s="83"/>
      <c r="F232" s="83"/>
      <c r="G232" s="83"/>
      <c r="H232" s="83"/>
      <c r="I232" s="83"/>
      <c r="J232" s="83"/>
      <c r="K232" s="83"/>
      <c r="L232" s="83"/>
      <c r="M232" s="83"/>
    </row>
    <row r="233" spans="1:13" ht="15.75" customHeight="1" x14ac:dyDescent="0.25">
      <c r="A233" s="83"/>
      <c r="B233" s="83"/>
      <c r="C233" s="83"/>
      <c r="D233" s="83"/>
      <c r="E233" s="83"/>
      <c r="F233" s="83"/>
      <c r="G233" s="83"/>
      <c r="H233" s="83"/>
      <c r="I233" s="83"/>
      <c r="J233" s="83"/>
      <c r="K233" s="83"/>
      <c r="L233" s="83"/>
      <c r="M233" s="83"/>
    </row>
    <row r="234" spans="1:13" ht="15.75" customHeight="1" x14ac:dyDescent="0.25">
      <c r="A234" s="83"/>
      <c r="B234" s="83"/>
      <c r="C234" s="83"/>
      <c r="D234" s="83"/>
      <c r="E234" s="83"/>
      <c r="F234" s="83"/>
      <c r="G234" s="83"/>
      <c r="H234" s="83"/>
      <c r="I234" s="83"/>
      <c r="J234" s="83"/>
      <c r="K234" s="83"/>
      <c r="L234" s="83"/>
      <c r="M234" s="83"/>
    </row>
    <row r="235" spans="1:13" ht="15.75" customHeight="1" x14ac:dyDescent="0.25">
      <c r="A235" s="83"/>
      <c r="B235" s="83"/>
      <c r="C235" s="83"/>
      <c r="D235" s="83"/>
      <c r="E235" s="83"/>
      <c r="F235" s="83"/>
      <c r="G235" s="83"/>
      <c r="H235" s="83"/>
      <c r="I235" s="83"/>
      <c r="J235" s="83"/>
      <c r="K235" s="83"/>
      <c r="L235" s="83"/>
      <c r="M235" s="83"/>
    </row>
    <row r="236" spans="1:13" ht="15.75" customHeight="1" x14ac:dyDescent="0.25">
      <c r="A236" s="83"/>
      <c r="B236" s="83"/>
      <c r="C236" s="83"/>
      <c r="D236" s="83"/>
      <c r="E236" s="83"/>
      <c r="F236" s="83"/>
      <c r="G236" s="83"/>
      <c r="H236" s="83"/>
      <c r="I236" s="83"/>
      <c r="J236" s="83"/>
      <c r="K236" s="83"/>
      <c r="L236" s="83"/>
      <c r="M236" s="83"/>
    </row>
    <row r="237" spans="1:13" ht="15.75" customHeight="1" x14ac:dyDescent="0.25">
      <c r="A237" s="83"/>
      <c r="B237" s="83"/>
      <c r="C237" s="83"/>
      <c r="D237" s="83"/>
      <c r="E237" s="83"/>
      <c r="F237" s="83"/>
      <c r="G237" s="83"/>
      <c r="H237" s="83"/>
      <c r="I237" s="83"/>
      <c r="J237" s="83"/>
      <c r="K237" s="83"/>
      <c r="L237" s="83"/>
      <c r="M237" s="83"/>
    </row>
    <row r="238" spans="1:13" ht="15.75" customHeight="1" x14ac:dyDescent="0.25">
      <c r="A238" s="83"/>
      <c r="B238" s="83"/>
      <c r="C238" s="83"/>
      <c r="D238" s="83"/>
      <c r="E238" s="83"/>
      <c r="F238" s="83"/>
      <c r="G238" s="83"/>
      <c r="H238" s="83"/>
      <c r="I238" s="83"/>
      <c r="J238" s="83"/>
      <c r="K238" s="83"/>
      <c r="L238" s="83"/>
      <c r="M238" s="83"/>
    </row>
    <row r="239" spans="1:13" ht="15.75" customHeight="1" x14ac:dyDescent="0.25">
      <c r="A239" s="83"/>
      <c r="B239" s="83"/>
      <c r="C239" s="83"/>
      <c r="D239" s="83"/>
      <c r="E239" s="83"/>
      <c r="F239" s="83"/>
      <c r="G239" s="83"/>
      <c r="H239" s="83"/>
      <c r="I239" s="83"/>
      <c r="J239" s="83"/>
      <c r="K239" s="83"/>
      <c r="L239" s="83"/>
      <c r="M239" s="83"/>
    </row>
    <row r="240" spans="1:13" ht="15.75" customHeight="1" x14ac:dyDescent="0.25">
      <c r="A240" s="83"/>
      <c r="B240" s="83"/>
      <c r="C240" s="83"/>
      <c r="D240" s="83"/>
      <c r="E240" s="83"/>
      <c r="F240" s="83"/>
      <c r="G240" s="83"/>
      <c r="H240" s="83"/>
      <c r="I240" s="83"/>
      <c r="J240" s="83"/>
      <c r="K240" s="83"/>
      <c r="L240" s="83"/>
      <c r="M240" s="83"/>
    </row>
    <row r="241" spans="1:13" ht="15.75" customHeight="1" x14ac:dyDescent="0.25">
      <c r="A241" s="83"/>
      <c r="B241" s="83"/>
      <c r="C241" s="83"/>
      <c r="D241" s="83"/>
      <c r="E241" s="83"/>
      <c r="F241" s="83"/>
      <c r="G241" s="83"/>
      <c r="H241" s="83"/>
      <c r="I241" s="83"/>
      <c r="J241" s="83"/>
      <c r="K241" s="83"/>
      <c r="L241" s="83"/>
      <c r="M241" s="83"/>
    </row>
    <row r="242" spans="1:13" ht="15.75" customHeight="1" x14ac:dyDescent="0.25">
      <c r="A242" s="83"/>
      <c r="B242" s="83"/>
      <c r="C242" s="83"/>
      <c r="D242" s="83"/>
      <c r="E242" s="83"/>
      <c r="F242" s="83"/>
      <c r="G242" s="83"/>
      <c r="H242" s="83"/>
      <c r="I242" s="83"/>
      <c r="J242" s="83"/>
      <c r="K242" s="83"/>
      <c r="L242" s="83"/>
      <c r="M242" s="83"/>
    </row>
    <row r="243" spans="1:13" ht="15.75" customHeight="1" x14ac:dyDescent="0.25">
      <c r="A243" s="83"/>
      <c r="B243" s="83"/>
      <c r="C243" s="83"/>
      <c r="D243" s="83"/>
      <c r="E243" s="83"/>
      <c r="F243" s="83"/>
      <c r="G243" s="83"/>
      <c r="H243" s="83"/>
      <c r="I243" s="83"/>
      <c r="J243" s="83"/>
      <c r="K243" s="83"/>
      <c r="L243" s="83"/>
      <c r="M243" s="83"/>
    </row>
    <row r="244" spans="1:13" ht="15.75" customHeight="1" x14ac:dyDescent="0.25">
      <c r="A244" s="83"/>
      <c r="B244" s="83"/>
      <c r="C244" s="83"/>
      <c r="D244" s="83"/>
      <c r="E244" s="83"/>
      <c r="F244" s="83"/>
      <c r="G244" s="83"/>
      <c r="H244" s="83"/>
      <c r="I244" s="83"/>
      <c r="J244" s="83"/>
      <c r="K244" s="83"/>
      <c r="L244" s="83"/>
      <c r="M244" s="83"/>
    </row>
    <row r="245" spans="1:13" ht="15.75" customHeight="1" x14ac:dyDescent="0.25">
      <c r="A245" s="83"/>
      <c r="B245" s="83"/>
      <c r="C245" s="83"/>
      <c r="D245" s="83"/>
      <c r="E245" s="83"/>
      <c r="F245" s="83"/>
      <c r="G245" s="83"/>
      <c r="H245" s="83"/>
      <c r="I245" s="83"/>
      <c r="J245" s="83"/>
      <c r="K245" s="83"/>
      <c r="L245" s="83"/>
      <c r="M245" s="83"/>
    </row>
    <row r="246" spans="1:13" ht="15.75" customHeight="1" x14ac:dyDescent="0.25">
      <c r="A246" s="83"/>
      <c r="B246" s="83"/>
      <c r="C246" s="83"/>
      <c r="D246" s="83"/>
      <c r="E246" s="83"/>
      <c r="F246" s="83"/>
      <c r="G246" s="83"/>
      <c r="H246" s="83"/>
      <c r="I246" s="83"/>
      <c r="J246" s="83"/>
      <c r="K246" s="83"/>
      <c r="L246" s="83"/>
      <c r="M246" s="83"/>
    </row>
    <row r="247" spans="1:13" ht="15.75" customHeight="1" x14ac:dyDescent="0.25">
      <c r="A247" s="83"/>
      <c r="B247" s="83"/>
      <c r="C247" s="83"/>
      <c r="D247" s="83"/>
      <c r="E247" s="83"/>
      <c r="F247" s="83"/>
      <c r="G247" s="83"/>
      <c r="H247" s="83"/>
      <c r="I247" s="83"/>
      <c r="J247" s="83"/>
      <c r="K247" s="83"/>
      <c r="L247" s="83"/>
      <c r="M247" s="83"/>
    </row>
    <row r="248" spans="1:13" ht="15.75" customHeight="1" x14ac:dyDescent="0.25">
      <c r="A248" s="83"/>
      <c r="B248" s="83"/>
      <c r="C248" s="83"/>
      <c r="D248" s="83"/>
      <c r="E248" s="83"/>
      <c r="F248" s="83"/>
      <c r="G248" s="83"/>
      <c r="H248" s="83"/>
      <c r="I248" s="83"/>
      <c r="J248" s="83"/>
      <c r="K248" s="83"/>
      <c r="L248" s="83"/>
      <c r="M248" s="83"/>
    </row>
    <row r="249" spans="1:13" ht="15.75" customHeight="1" x14ac:dyDescent="0.25">
      <c r="A249" s="83"/>
      <c r="B249" s="83"/>
      <c r="C249" s="83"/>
      <c r="D249" s="83"/>
      <c r="E249" s="83"/>
      <c r="F249" s="83"/>
      <c r="G249" s="83"/>
      <c r="H249" s="83"/>
      <c r="I249" s="83"/>
      <c r="J249" s="83"/>
      <c r="K249" s="83"/>
      <c r="L249" s="83"/>
      <c r="M249" s="83"/>
    </row>
    <row r="250" spans="1:13" ht="15.75" customHeight="1" x14ac:dyDescent="0.25">
      <c r="A250" s="83"/>
      <c r="B250" s="83"/>
      <c r="C250" s="83"/>
      <c r="D250" s="83"/>
      <c r="E250" s="83"/>
      <c r="F250" s="83"/>
      <c r="G250" s="83"/>
      <c r="H250" s="83"/>
      <c r="I250" s="83"/>
      <c r="J250" s="83"/>
      <c r="K250" s="83"/>
      <c r="L250" s="83"/>
      <c r="M250" s="83"/>
    </row>
    <row r="251" spans="1:13" ht="15.75" customHeight="1" x14ac:dyDescent="0.25">
      <c r="A251" s="83"/>
      <c r="B251" s="83"/>
      <c r="C251" s="83"/>
      <c r="D251" s="83"/>
      <c r="E251" s="83"/>
      <c r="F251" s="83"/>
      <c r="G251" s="83"/>
      <c r="H251" s="83"/>
      <c r="I251" s="83"/>
      <c r="J251" s="83"/>
      <c r="K251" s="83"/>
      <c r="L251" s="83"/>
      <c r="M251" s="83"/>
    </row>
    <row r="252" spans="1:13" ht="15.75" customHeight="1" x14ac:dyDescent="0.25">
      <c r="A252" s="83"/>
      <c r="B252" s="83"/>
      <c r="C252" s="83"/>
      <c r="D252" s="83"/>
      <c r="E252" s="83"/>
      <c r="F252" s="83"/>
      <c r="G252" s="83"/>
      <c r="H252" s="83"/>
      <c r="I252" s="83"/>
      <c r="J252" s="83"/>
      <c r="K252" s="83"/>
      <c r="L252" s="83"/>
      <c r="M252" s="83"/>
    </row>
    <row r="253" spans="1:13" ht="15.75" customHeight="1" x14ac:dyDescent="0.25">
      <c r="A253" s="83"/>
      <c r="B253" s="83"/>
      <c r="C253" s="83"/>
      <c r="D253" s="83"/>
      <c r="E253" s="83"/>
      <c r="F253" s="83"/>
      <c r="G253" s="83"/>
      <c r="H253" s="83"/>
      <c r="I253" s="83"/>
      <c r="J253" s="83"/>
      <c r="K253" s="83"/>
      <c r="L253" s="83"/>
      <c r="M253" s="83"/>
    </row>
    <row r="254" spans="1:13" ht="15.75" customHeight="1" x14ac:dyDescent="0.25">
      <c r="A254" s="83"/>
      <c r="B254" s="83"/>
      <c r="C254" s="83"/>
      <c r="D254" s="83"/>
      <c r="E254" s="83"/>
      <c r="F254" s="83"/>
      <c r="G254" s="83"/>
      <c r="H254" s="83"/>
      <c r="I254" s="83"/>
      <c r="J254" s="83"/>
      <c r="K254" s="83"/>
      <c r="L254" s="83"/>
      <c r="M254" s="83"/>
    </row>
    <row r="255" spans="1:13" ht="15.75" customHeight="1" x14ac:dyDescent="0.25">
      <c r="A255" s="83"/>
      <c r="B255" s="83"/>
      <c r="C255" s="83"/>
      <c r="D255" s="83"/>
      <c r="E255" s="83"/>
      <c r="F255" s="83"/>
      <c r="G255" s="83"/>
      <c r="H255" s="83"/>
      <c r="I255" s="83"/>
      <c r="J255" s="83"/>
      <c r="K255" s="83"/>
      <c r="L255" s="83"/>
      <c r="M255" s="83"/>
    </row>
    <row r="256" spans="1:13" ht="15.75" customHeight="1" x14ac:dyDescent="0.25">
      <c r="A256" s="83"/>
      <c r="B256" s="83"/>
      <c r="C256" s="83"/>
      <c r="D256" s="83"/>
      <c r="E256" s="83"/>
      <c r="F256" s="83"/>
      <c r="G256" s="83"/>
      <c r="H256" s="83"/>
      <c r="I256" s="83"/>
      <c r="J256" s="83"/>
      <c r="K256" s="83"/>
      <c r="L256" s="83"/>
      <c r="M256" s="83"/>
    </row>
    <row r="257" spans="1:13" ht="15.75" customHeight="1" x14ac:dyDescent="0.25">
      <c r="A257" s="83"/>
      <c r="B257" s="83"/>
      <c r="C257" s="83"/>
      <c r="D257" s="83"/>
      <c r="E257" s="83"/>
      <c r="F257" s="83"/>
      <c r="G257" s="83"/>
      <c r="H257" s="83"/>
      <c r="I257" s="83"/>
      <c r="J257" s="83"/>
      <c r="K257" s="83"/>
      <c r="L257" s="83"/>
      <c r="M257" s="83"/>
    </row>
    <row r="258" spans="1:13" ht="15.75" customHeight="1" x14ac:dyDescent="0.25">
      <c r="A258" s="83"/>
      <c r="B258" s="83"/>
      <c r="C258" s="83"/>
      <c r="D258" s="83"/>
      <c r="E258" s="83"/>
      <c r="F258" s="83"/>
      <c r="G258" s="83"/>
      <c r="H258" s="83"/>
      <c r="I258" s="83"/>
      <c r="J258" s="83"/>
      <c r="K258" s="83"/>
      <c r="L258" s="83"/>
      <c r="M258" s="83"/>
    </row>
    <row r="259" spans="1:13" ht="15.75" customHeight="1" x14ac:dyDescent="0.25">
      <c r="A259" s="83"/>
      <c r="B259" s="83"/>
      <c r="C259" s="83"/>
      <c r="D259" s="83"/>
      <c r="E259" s="83"/>
      <c r="F259" s="83"/>
      <c r="G259" s="83"/>
      <c r="H259" s="83"/>
      <c r="I259" s="83"/>
      <c r="J259" s="83"/>
      <c r="K259" s="83"/>
      <c r="L259" s="83"/>
      <c r="M259" s="83"/>
    </row>
    <row r="260" spans="1:13" ht="15.75" customHeight="1" x14ac:dyDescent="0.25">
      <c r="A260" s="83"/>
      <c r="B260" s="83"/>
      <c r="C260" s="83"/>
      <c r="D260" s="83"/>
      <c r="E260" s="83"/>
      <c r="F260" s="83"/>
      <c r="G260" s="83"/>
      <c r="H260" s="83"/>
      <c r="I260" s="83"/>
      <c r="J260" s="83"/>
      <c r="K260" s="83"/>
      <c r="L260" s="83"/>
      <c r="M260" s="83"/>
    </row>
    <row r="261" spans="1:13" ht="15.75" customHeight="1" x14ac:dyDescent="0.25">
      <c r="A261" s="83"/>
      <c r="B261" s="83"/>
      <c r="C261" s="83"/>
      <c r="D261" s="83"/>
      <c r="E261" s="83"/>
      <c r="F261" s="83"/>
      <c r="G261" s="83"/>
      <c r="H261" s="83"/>
      <c r="I261" s="83"/>
      <c r="J261" s="83"/>
      <c r="K261" s="83"/>
      <c r="L261" s="83"/>
      <c r="M261" s="83"/>
    </row>
    <row r="262" spans="1:13" ht="15.75" customHeight="1" x14ac:dyDescent="0.25">
      <c r="A262" s="83"/>
      <c r="B262" s="83"/>
      <c r="C262" s="83"/>
      <c r="D262" s="83"/>
      <c r="E262" s="83"/>
      <c r="F262" s="83"/>
      <c r="G262" s="83"/>
      <c r="H262" s="83"/>
      <c r="I262" s="83"/>
      <c r="J262" s="83"/>
      <c r="K262" s="83"/>
      <c r="L262" s="83"/>
      <c r="M262" s="83"/>
    </row>
    <row r="263" spans="1:13" ht="15.75" customHeight="1" x14ac:dyDescent="0.25">
      <c r="A263" s="83"/>
      <c r="B263" s="83"/>
      <c r="C263" s="83"/>
      <c r="D263" s="83"/>
      <c r="E263" s="83"/>
      <c r="F263" s="83"/>
      <c r="G263" s="83"/>
      <c r="H263" s="83"/>
      <c r="I263" s="83"/>
      <c r="J263" s="83"/>
      <c r="K263" s="83"/>
      <c r="L263" s="83"/>
      <c r="M263" s="83"/>
    </row>
    <row r="264" spans="1:13" ht="15.75" customHeight="1" x14ac:dyDescent="0.25">
      <c r="A264" s="83"/>
      <c r="B264" s="83"/>
      <c r="C264" s="83"/>
      <c r="D264" s="83"/>
      <c r="E264" s="83"/>
      <c r="F264" s="83"/>
      <c r="G264" s="83"/>
      <c r="H264" s="83"/>
      <c r="I264" s="83"/>
      <c r="J264" s="83"/>
      <c r="K264" s="83"/>
      <c r="L264" s="83"/>
      <c r="M264" s="83"/>
    </row>
    <row r="265" spans="1:13" ht="15.75" customHeight="1" x14ac:dyDescent="0.25">
      <c r="A265" s="83"/>
      <c r="B265" s="83"/>
      <c r="C265" s="83"/>
      <c r="D265" s="83"/>
      <c r="E265" s="83"/>
      <c r="F265" s="83"/>
      <c r="G265" s="83"/>
      <c r="H265" s="83"/>
      <c r="I265" s="83"/>
      <c r="J265" s="83"/>
      <c r="K265" s="83"/>
      <c r="L265" s="83"/>
      <c r="M265" s="83"/>
    </row>
    <row r="266" spans="1:13" ht="15.75" customHeight="1" x14ac:dyDescent="0.25">
      <c r="A266" s="83"/>
      <c r="B266" s="83"/>
      <c r="C266" s="83"/>
      <c r="D266" s="83"/>
      <c r="E266" s="83"/>
      <c r="F266" s="83"/>
      <c r="G266" s="83"/>
      <c r="H266" s="83"/>
      <c r="I266" s="83"/>
      <c r="J266" s="83"/>
      <c r="K266" s="83"/>
      <c r="L266" s="83"/>
      <c r="M266" s="83"/>
    </row>
    <row r="267" spans="1:13" ht="15.75" customHeight="1" x14ac:dyDescent="0.25">
      <c r="A267" s="83"/>
      <c r="B267" s="83"/>
      <c r="C267" s="83"/>
      <c r="D267" s="83"/>
      <c r="E267" s="83"/>
      <c r="F267" s="83"/>
      <c r="G267" s="83"/>
      <c r="H267" s="83"/>
      <c r="I267" s="83"/>
      <c r="J267" s="83"/>
      <c r="K267" s="83"/>
      <c r="L267" s="83"/>
      <c r="M267" s="83"/>
    </row>
    <row r="268" spans="1:13" ht="15.75" customHeight="1" x14ac:dyDescent="0.25">
      <c r="A268" s="83"/>
      <c r="B268" s="83"/>
      <c r="C268" s="83"/>
      <c r="D268" s="83"/>
      <c r="E268" s="83"/>
      <c r="F268" s="83"/>
      <c r="G268" s="83"/>
      <c r="H268" s="83"/>
      <c r="I268" s="83"/>
      <c r="J268" s="83"/>
      <c r="K268" s="83"/>
      <c r="L268" s="83"/>
      <c r="M268" s="83"/>
    </row>
    <row r="269" spans="1:13" ht="15.75" customHeight="1" x14ac:dyDescent="0.25">
      <c r="A269" s="83"/>
      <c r="B269" s="83"/>
      <c r="C269" s="83"/>
      <c r="D269" s="83"/>
      <c r="E269" s="83"/>
      <c r="F269" s="83"/>
      <c r="G269" s="83"/>
      <c r="H269" s="83"/>
      <c r="I269" s="83"/>
      <c r="J269" s="83"/>
      <c r="K269" s="83"/>
      <c r="L269" s="83"/>
      <c r="M269" s="83"/>
    </row>
    <row r="270" spans="1:13" ht="15.75" customHeight="1" x14ac:dyDescent="0.25">
      <c r="A270" s="83"/>
      <c r="B270" s="83"/>
      <c r="C270" s="83"/>
      <c r="D270" s="83"/>
      <c r="E270" s="83"/>
      <c r="F270" s="83"/>
      <c r="G270" s="83"/>
      <c r="H270" s="83"/>
      <c r="I270" s="83"/>
      <c r="J270" s="83"/>
      <c r="K270" s="83"/>
      <c r="L270" s="83"/>
      <c r="M270" s="83"/>
    </row>
    <row r="271" spans="1:13" ht="15.75" customHeight="1" x14ac:dyDescent="0.25">
      <c r="A271" s="83"/>
      <c r="B271" s="83"/>
      <c r="C271" s="83"/>
      <c r="D271" s="83"/>
      <c r="E271" s="83"/>
      <c r="F271" s="83"/>
      <c r="G271" s="83"/>
      <c r="H271" s="83"/>
      <c r="I271" s="83"/>
      <c r="J271" s="83"/>
      <c r="K271" s="83"/>
      <c r="L271" s="83"/>
      <c r="M271" s="83"/>
    </row>
    <row r="272" spans="1:13" ht="15.75" customHeight="1" x14ac:dyDescent="0.25">
      <c r="A272" s="83"/>
      <c r="B272" s="83"/>
      <c r="C272" s="83"/>
      <c r="D272" s="83"/>
      <c r="E272" s="83"/>
      <c r="F272" s="83"/>
      <c r="G272" s="83"/>
      <c r="H272" s="83"/>
      <c r="I272" s="83"/>
      <c r="J272" s="83"/>
      <c r="K272" s="83"/>
      <c r="L272" s="83"/>
      <c r="M272" s="83"/>
    </row>
    <row r="273" spans="1:13" ht="15.75" customHeight="1" x14ac:dyDescent="0.25">
      <c r="A273" s="83"/>
      <c r="B273" s="83"/>
      <c r="C273" s="83"/>
      <c r="D273" s="83"/>
      <c r="E273" s="83"/>
      <c r="F273" s="83"/>
      <c r="G273" s="83"/>
      <c r="H273" s="83"/>
      <c r="I273" s="83"/>
      <c r="J273" s="83"/>
      <c r="K273" s="83"/>
      <c r="L273" s="83"/>
      <c r="M273" s="83"/>
    </row>
    <row r="274" spans="1:13" ht="15.75" customHeight="1" x14ac:dyDescent="0.25">
      <c r="A274" s="83"/>
      <c r="B274" s="83"/>
      <c r="C274" s="83"/>
      <c r="D274" s="83"/>
      <c r="E274" s="83"/>
      <c r="F274" s="83"/>
      <c r="G274" s="83"/>
      <c r="H274" s="83"/>
      <c r="I274" s="83"/>
      <c r="J274" s="83"/>
      <c r="K274" s="83"/>
      <c r="L274" s="83"/>
      <c r="M274" s="83"/>
    </row>
    <row r="275" spans="1:13" ht="15.75" customHeight="1" x14ac:dyDescent="0.25">
      <c r="A275" s="83"/>
      <c r="B275" s="83"/>
      <c r="C275" s="83"/>
      <c r="D275" s="83"/>
      <c r="E275" s="83"/>
      <c r="F275" s="83"/>
      <c r="G275" s="83"/>
      <c r="H275" s="83"/>
      <c r="I275" s="83"/>
      <c r="J275" s="83"/>
      <c r="K275" s="83"/>
      <c r="L275" s="83"/>
      <c r="M275" s="83"/>
    </row>
    <row r="276" spans="1:13" ht="15.75" customHeight="1" x14ac:dyDescent="0.25">
      <c r="A276" s="83"/>
      <c r="B276" s="83"/>
      <c r="C276" s="83"/>
      <c r="D276" s="83"/>
      <c r="E276" s="83"/>
      <c r="F276" s="83"/>
      <c r="G276" s="83"/>
      <c r="H276" s="83"/>
      <c r="I276" s="83"/>
      <c r="J276" s="83"/>
      <c r="K276" s="83"/>
      <c r="L276" s="83"/>
      <c r="M276" s="83"/>
    </row>
    <row r="277" spans="1:13" ht="15.75" customHeight="1" x14ac:dyDescent="0.25">
      <c r="A277" s="83"/>
      <c r="B277" s="83"/>
      <c r="C277" s="83"/>
      <c r="D277" s="83"/>
      <c r="E277" s="83"/>
      <c r="F277" s="83"/>
      <c r="G277" s="83"/>
      <c r="H277" s="83"/>
      <c r="I277" s="83"/>
      <c r="J277" s="83"/>
      <c r="K277" s="83"/>
      <c r="L277" s="83"/>
      <c r="M277" s="83"/>
    </row>
    <row r="278" spans="1:13" ht="15.75" customHeight="1" x14ac:dyDescent="0.25">
      <c r="A278" s="83"/>
      <c r="B278" s="83"/>
      <c r="C278" s="83"/>
      <c r="D278" s="83"/>
      <c r="E278" s="83"/>
      <c r="F278" s="83"/>
      <c r="G278" s="83"/>
      <c r="H278" s="83"/>
      <c r="I278" s="83"/>
      <c r="J278" s="83"/>
      <c r="K278" s="83"/>
      <c r="L278" s="83"/>
      <c r="M278" s="83"/>
    </row>
    <row r="279" spans="1:13" ht="15.75" customHeight="1" x14ac:dyDescent="0.25">
      <c r="A279" s="83"/>
      <c r="B279" s="83"/>
      <c r="C279" s="83"/>
      <c r="D279" s="83"/>
      <c r="E279" s="83"/>
      <c r="F279" s="83"/>
      <c r="G279" s="83"/>
      <c r="H279" s="83"/>
      <c r="I279" s="83"/>
      <c r="J279" s="83"/>
      <c r="K279" s="83"/>
      <c r="L279" s="83"/>
      <c r="M279" s="83"/>
    </row>
    <row r="280" spans="1:13" ht="15.75" customHeight="1" x14ac:dyDescent="0.25">
      <c r="A280" s="83"/>
      <c r="B280" s="83"/>
      <c r="C280" s="83"/>
      <c r="D280" s="83"/>
      <c r="E280" s="83"/>
      <c r="F280" s="83"/>
      <c r="G280" s="83"/>
      <c r="H280" s="83"/>
      <c r="I280" s="83"/>
      <c r="J280" s="83"/>
      <c r="K280" s="83"/>
      <c r="L280" s="83"/>
      <c r="M280" s="83"/>
    </row>
    <row r="281" spans="1:13" ht="15.75" customHeight="1" x14ac:dyDescent="0.25">
      <c r="A281" s="83"/>
      <c r="B281" s="83"/>
      <c r="C281" s="83"/>
      <c r="D281" s="83"/>
      <c r="E281" s="83"/>
      <c r="F281" s="83"/>
      <c r="G281" s="83"/>
      <c r="H281" s="83"/>
      <c r="I281" s="83"/>
      <c r="J281" s="83"/>
      <c r="K281" s="83"/>
      <c r="L281" s="83"/>
      <c r="M281" s="83"/>
    </row>
    <row r="282" spans="1:13" ht="15.75" customHeight="1" x14ac:dyDescent="0.25">
      <c r="A282" s="83"/>
      <c r="B282" s="83"/>
      <c r="C282" s="83"/>
      <c r="D282" s="83"/>
      <c r="E282" s="83"/>
      <c r="F282" s="83"/>
      <c r="G282" s="83"/>
      <c r="H282" s="83"/>
      <c r="I282" s="83"/>
      <c r="J282" s="83"/>
      <c r="K282" s="83"/>
      <c r="L282" s="83"/>
      <c r="M282" s="83"/>
    </row>
    <row r="283" spans="1:13" ht="15.75" customHeight="1" x14ac:dyDescent="0.25">
      <c r="A283" s="83"/>
      <c r="B283" s="83"/>
      <c r="C283" s="83"/>
      <c r="D283" s="83"/>
      <c r="E283" s="83"/>
      <c r="F283" s="83"/>
      <c r="G283" s="83"/>
      <c r="H283" s="83"/>
      <c r="I283" s="83"/>
      <c r="J283" s="83"/>
      <c r="K283" s="83"/>
      <c r="L283" s="83"/>
      <c r="M283" s="83"/>
    </row>
    <row r="284" spans="1:13" ht="15.75" customHeight="1" x14ac:dyDescent="0.25">
      <c r="A284" s="83"/>
      <c r="B284" s="83"/>
      <c r="C284" s="83"/>
      <c r="D284" s="83"/>
      <c r="E284" s="83"/>
      <c r="F284" s="83"/>
      <c r="G284" s="83"/>
      <c r="H284" s="83"/>
      <c r="I284" s="83"/>
      <c r="J284" s="83"/>
      <c r="K284" s="83"/>
      <c r="L284" s="83"/>
      <c r="M284" s="83"/>
    </row>
    <row r="285" spans="1:13" ht="15.75" customHeight="1" x14ac:dyDescent="0.25">
      <c r="A285" s="83"/>
      <c r="B285" s="83"/>
      <c r="C285" s="83"/>
      <c r="D285" s="83"/>
      <c r="E285" s="83"/>
      <c r="F285" s="83"/>
      <c r="G285" s="83"/>
      <c r="H285" s="83"/>
      <c r="I285" s="83"/>
      <c r="J285" s="83"/>
      <c r="K285" s="83"/>
      <c r="L285" s="83"/>
      <c r="M285" s="83"/>
    </row>
    <row r="286" spans="1:13" ht="15.75" customHeight="1" x14ac:dyDescent="0.25">
      <c r="A286" s="83"/>
      <c r="B286" s="83"/>
      <c r="C286" s="83"/>
      <c r="D286" s="83"/>
      <c r="E286" s="83"/>
      <c r="F286" s="83"/>
      <c r="G286" s="83"/>
      <c r="H286" s="83"/>
      <c r="I286" s="83"/>
      <c r="J286" s="83"/>
      <c r="K286" s="83"/>
      <c r="L286" s="83"/>
      <c r="M286" s="83"/>
    </row>
    <row r="287" spans="1:13" ht="15.75" customHeight="1" x14ac:dyDescent="0.25">
      <c r="A287" s="83"/>
      <c r="B287" s="83"/>
      <c r="C287" s="83"/>
      <c r="D287" s="83"/>
      <c r="E287" s="83"/>
      <c r="F287" s="83"/>
      <c r="G287" s="83"/>
      <c r="H287" s="83"/>
      <c r="I287" s="83"/>
      <c r="J287" s="83"/>
      <c r="K287" s="83"/>
      <c r="L287" s="83"/>
      <c r="M287" s="83"/>
    </row>
    <row r="288" spans="1:13" ht="15.75" customHeight="1" x14ac:dyDescent="0.25">
      <c r="A288" s="83"/>
      <c r="B288" s="83"/>
      <c r="C288" s="83"/>
      <c r="D288" s="83"/>
      <c r="E288" s="83"/>
      <c r="F288" s="83"/>
      <c r="G288" s="83"/>
      <c r="H288" s="83"/>
      <c r="I288" s="83"/>
      <c r="J288" s="83"/>
      <c r="K288" s="83"/>
      <c r="L288" s="83"/>
      <c r="M288" s="83"/>
    </row>
    <row r="289" spans="1:13" ht="15.75" customHeight="1" x14ac:dyDescent="0.25">
      <c r="A289" s="83"/>
      <c r="B289" s="83"/>
      <c r="C289" s="83"/>
      <c r="D289" s="83"/>
      <c r="E289" s="83"/>
      <c r="F289" s="83"/>
      <c r="G289" s="83"/>
      <c r="H289" s="83"/>
      <c r="I289" s="83"/>
      <c r="J289" s="83"/>
      <c r="K289" s="83"/>
      <c r="L289" s="83"/>
      <c r="M289" s="83"/>
    </row>
    <row r="290" spans="1:13" ht="15.75" customHeight="1" x14ac:dyDescent="0.25">
      <c r="A290" s="83"/>
      <c r="B290" s="83"/>
      <c r="C290" s="83"/>
      <c r="D290" s="83"/>
      <c r="E290" s="83"/>
      <c r="F290" s="83"/>
      <c r="G290" s="83"/>
      <c r="H290" s="83"/>
      <c r="I290" s="83"/>
      <c r="J290" s="83"/>
      <c r="K290" s="83"/>
      <c r="L290" s="83"/>
      <c r="M290" s="83"/>
    </row>
    <row r="291" spans="1:13" ht="15.75" customHeight="1" x14ac:dyDescent="0.25">
      <c r="A291" s="83"/>
      <c r="B291" s="83"/>
      <c r="C291" s="83"/>
      <c r="D291" s="83"/>
      <c r="E291" s="83"/>
      <c r="F291" s="83"/>
      <c r="G291" s="83"/>
      <c r="H291" s="83"/>
      <c r="I291" s="83"/>
      <c r="J291" s="83"/>
      <c r="K291" s="83"/>
      <c r="L291" s="83"/>
      <c r="M291" s="83"/>
    </row>
    <row r="292" spans="1:13" ht="15.75" customHeight="1" x14ac:dyDescent="0.25">
      <c r="A292" s="83"/>
      <c r="B292" s="83"/>
      <c r="C292" s="83"/>
      <c r="D292" s="83"/>
      <c r="E292" s="83"/>
      <c r="F292" s="83"/>
      <c r="G292" s="83"/>
      <c r="H292" s="83"/>
      <c r="I292" s="83"/>
      <c r="J292" s="83"/>
      <c r="K292" s="83"/>
      <c r="L292" s="83"/>
      <c r="M292" s="83"/>
    </row>
    <row r="293" spans="1:13" ht="15.75" customHeight="1" x14ac:dyDescent="0.25">
      <c r="A293" s="83"/>
      <c r="B293" s="83"/>
      <c r="C293" s="83"/>
      <c r="D293" s="83"/>
      <c r="E293" s="83"/>
      <c r="F293" s="83"/>
      <c r="G293" s="83"/>
      <c r="H293" s="83"/>
      <c r="I293" s="83"/>
      <c r="J293" s="83"/>
      <c r="K293" s="83"/>
      <c r="L293" s="83"/>
      <c r="M293" s="83"/>
    </row>
    <row r="294" spans="1:13" ht="15.75" customHeight="1" x14ac:dyDescent="0.25">
      <c r="A294" s="83"/>
      <c r="B294" s="83"/>
      <c r="C294" s="83"/>
      <c r="D294" s="83"/>
      <c r="E294" s="83"/>
      <c r="F294" s="83"/>
      <c r="G294" s="83"/>
      <c r="H294" s="83"/>
      <c r="I294" s="83"/>
      <c r="J294" s="83"/>
      <c r="K294" s="83"/>
      <c r="L294" s="83"/>
      <c r="M294" s="83"/>
    </row>
    <row r="295" spans="1:13" ht="15.75" customHeight="1" x14ac:dyDescent="0.25">
      <c r="A295" s="83"/>
      <c r="B295" s="83"/>
      <c r="C295" s="83"/>
      <c r="D295" s="83"/>
      <c r="E295" s="83"/>
      <c r="F295" s="83"/>
      <c r="G295" s="83"/>
      <c r="H295" s="83"/>
      <c r="I295" s="83"/>
      <c r="J295" s="83"/>
      <c r="K295" s="83"/>
      <c r="L295" s="83"/>
      <c r="M295" s="83"/>
    </row>
    <row r="296" spans="1:13" ht="15.75" customHeight="1" x14ac:dyDescent="0.25">
      <c r="A296" s="83"/>
      <c r="B296" s="83"/>
      <c r="C296" s="83"/>
      <c r="D296" s="83"/>
      <c r="E296" s="83"/>
      <c r="F296" s="83"/>
      <c r="G296" s="83"/>
      <c r="H296" s="83"/>
      <c r="I296" s="83"/>
      <c r="J296" s="83"/>
      <c r="K296" s="83"/>
      <c r="L296" s="83"/>
      <c r="M296" s="83"/>
    </row>
    <row r="297" spans="1:13" ht="15.75" customHeight="1" x14ac:dyDescent="0.25">
      <c r="A297" s="83"/>
      <c r="B297" s="83"/>
      <c r="C297" s="83"/>
      <c r="D297" s="83"/>
      <c r="E297" s="83"/>
      <c r="F297" s="83"/>
      <c r="G297" s="83"/>
      <c r="H297" s="83"/>
      <c r="I297" s="83"/>
      <c r="J297" s="83"/>
      <c r="K297" s="83"/>
      <c r="L297" s="83"/>
      <c r="M297" s="83"/>
    </row>
    <row r="298" spans="1:13" ht="15.75" customHeight="1" x14ac:dyDescent="0.25">
      <c r="A298" s="83"/>
      <c r="B298" s="83"/>
      <c r="C298" s="83"/>
      <c r="D298" s="83"/>
      <c r="E298" s="83"/>
      <c r="F298" s="83"/>
      <c r="G298" s="83"/>
      <c r="H298" s="83"/>
      <c r="I298" s="83"/>
      <c r="J298" s="83"/>
      <c r="K298" s="83"/>
      <c r="L298" s="83"/>
      <c r="M298" s="83"/>
    </row>
    <row r="299" spans="1:13" ht="15.75" customHeight="1" x14ac:dyDescent="0.25">
      <c r="A299" s="83"/>
      <c r="B299" s="83"/>
      <c r="C299" s="83"/>
      <c r="D299" s="83"/>
      <c r="E299" s="83"/>
      <c r="F299" s="83"/>
      <c r="G299" s="83"/>
      <c r="H299" s="83"/>
      <c r="I299" s="83"/>
      <c r="J299" s="83"/>
      <c r="K299" s="83"/>
      <c r="L299" s="83"/>
      <c r="M299" s="83"/>
    </row>
    <row r="300" spans="1:13" ht="15.75" customHeight="1" x14ac:dyDescent="0.25">
      <c r="A300" s="83"/>
      <c r="B300" s="83"/>
      <c r="C300" s="83"/>
      <c r="D300" s="83"/>
      <c r="E300" s="83"/>
      <c r="F300" s="83"/>
      <c r="G300" s="83"/>
      <c r="H300" s="83"/>
      <c r="I300" s="83"/>
      <c r="J300" s="83"/>
      <c r="K300" s="83"/>
      <c r="L300" s="83"/>
      <c r="M300" s="83"/>
    </row>
    <row r="301" spans="1:13" ht="15.75" customHeight="1" x14ac:dyDescent="0.25">
      <c r="A301" s="83"/>
      <c r="B301" s="83"/>
      <c r="C301" s="83"/>
      <c r="D301" s="83"/>
      <c r="E301" s="83"/>
      <c r="F301" s="83"/>
      <c r="G301" s="83"/>
      <c r="H301" s="83"/>
      <c r="I301" s="83"/>
      <c r="J301" s="83"/>
      <c r="K301" s="83"/>
      <c r="L301" s="83"/>
      <c r="M301" s="83"/>
    </row>
    <row r="302" spans="1:13" ht="15.75" customHeight="1" x14ac:dyDescent="0.25">
      <c r="A302" s="83"/>
      <c r="B302" s="83"/>
      <c r="C302" s="83"/>
      <c r="D302" s="83"/>
      <c r="E302" s="83"/>
      <c r="F302" s="83"/>
      <c r="G302" s="83"/>
      <c r="H302" s="83"/>
      <c r="I302" s="83"/>
      <c r="J302" s="83"/>
      <c r="K302" s="83"/>
      <c r="L302" s="83"/>
      <c r="M302" s="83"/>
    </row>
    <row r="303" spans="1:13" ht="15.75" customHeight="1" x14ac:dyDescent="0.25">
      <c r="A303" s="83"/>
      <c r="B303" s="83"/>
      <c r="C303" s="83"/>
      <c r="D303" s="83"/>
      <c r="E303" s="83"/>
      <c r="F303" s="83"/>
      <c r="G303" s="83"/>
      <c r="H303" s="83"/>
      <c r="I303" s="83"/>
      <c r="J303" s="83"/>
      <c r="K303" s="83"/>
      <c r="L303" s="83"/>
      <c r="M303" s="83"/>
    </row>
    <row r="304" spans="1:13" ht="15.75" customHeight="1" x14ac:dyDescent="0.25">
      <c r="A304" s="83"/>
      <c r="B304" s="83"/>
      <c r="C304" s="83"/>
      <c r="D304" s="83"/>
      <c r="E304" s="83"/>
      <c r="F304" s="83"/>
      <c r="G304" s="83"/>
      <c r="H304" s="83"/>
      <c r="I304" s="83"/>
      <c r="J304" s="83"/>
      <c r="K304" s="83"/>
      <c r="L304" s="83"/>
      <c r="M304" s="83"/>
    </row>
    <row r="305" spans="1:13" ht="15.75" customHeight="1" x14ac:dyDescent="0.25">
      <c r="A305" s="83"/>
      <c r="B305" s="83"/>
      <c r="C305" s="83"/>
      <c r="D305" s="83"/>
      <c r="E305" s="83"/>
      <c r="F305" s="83"/>
      <c r="G305" s="83"/>
      <c r="H305" s="83"/>
      <c r="I305" s="83"/>
      <c r="J305" s="83"/>
      <c r="K305" s="83"/>
      <c r="L305" s="83"/>
      <c r="M305" s="83"/>
    </row>
    <row r="306" spans="1:13" ht="15.75" customHeight="1" x14ac:dyDescent="0.25">
      <c r="A306" s="83"/>
      <c r="B306" s="83"/>
      <c r="C306" s="83"/>
      <c r="D306" s="83"/>
      <c r="E306" s="83"/>
      <c r="F306" s="83"/>
      <c r="G306" s="83"/>
      <c r="H306" s="83"/>
      <c r="I306" s="83"/>
      <c r="J306" s="83"/>
      <c r="K306" s="83"/>
      <c r="L306" s="83"/>
      <c r="M306" s="83"/>
    </row>
    <row r="307" spans="1:13" ht="15.75" customHeight="1" x14ac:dyDescent="0.25">
      <c r="A307" s="83"/>
      <c r="B307" s="83"/>
      <c r="C307" s="83"/>
      <c r="D307" s="83"/>
      <c r="E307" s="83"/>
      <c r="F307" s="83"/>
      <c r="G307" s="83"/>
      <c r="H307" s="83"/>
      <c r="I307" s="83"/>
      <c r="J307" s="83"/>
      <c r="K307" s="83"/>
      <c r="L307" s="83"/>
      <c r="M307" s="83"/>
    </row>
    <row r="308" spans="1:13" ht="15.75" customHeight="1" x14ac:dyDescent="0.25">
      <c r="A308" s="83"/>
      <c r="B308" s="83"/>
      <c r="C308" s="83"/>
      <c r="D308" s="83"/>
      <c r="E308" s="83"/>
      <c r="F308" s="83"/>
      <c r="G308" s="83"/>
      <c r="H308" s="83"/>
      <c r="I308" s="83"/>
      <c r="J308" s="83"/>
      <c r="K308" s="83"/>
      <c r="L308" s="83"/>
      <c r="M308" s="83"/>
    </row>
    <row r="309" spans="1:13" ht="15.75" customHeight="1" x14ac:dyDescent="0.25">
      <c r="A309" s="83"/>
      <c r="B309" s="83"/>
      <c r="C309" s="83"/>
      <c r="D309" s="83"/>
      <c r="E309" s="83"/>
      <c r="F309" s="83"/>
      <c r="G309" s="83"/>
      <c r="H309" s="83"/>
      <c r="I309" s="83"/>
      <c r="J309" s="83"/>
      <c r="K309" s="83"/>
      <c r="L309" s="83"/>
      <c r="M309" s="83"/>
    </row>
    <row r="310" spans="1:13" ht="15.75" customHeight="1" x14ac:dyDescent="0.25">
      <c r="A310" s="83"/>
      <c r="B310" s="83"/>
      <c r="C310" s="83"/>
      <c r="D310" s="83"/>
      <c r="E310" s="83"/>
      <c r="F310" s="83"/>
      <c r="G310" s="83"/>
      <c r="H310" s="83"/>
      <c r="I310" s="83"/>
      <c r="J310" s="83"/>
      <c r="K310" s="83"/>
      <c r="L310" s="83"/>
      <c r="M310" s="83"/>
    </row>
    <row r="311" spans="1:13" ht="15.75" customHeight="1" x14ac:dyDescent="0.25">
      <c r="A311" s="83"/>
      <c r="B311" s="83"/>
      <c r="C311" s="83"/>
      <c r="D311" s="83"/>
      <c r="E311" s="83"/>
      <c r="F311" s="83"/>
      <c r="G311" s="83"/>
      <c r="H311" s="83"/>
      <c r="I311" s="83"/>
      <c r="J311" s="83"/>
      <c r="K311" s="83"/>
      <c r="L311" s="83"/>
      <c r="M311" s="83"/>
    </row>
    <row r="312" spans="1:13" ht="15.75" customHeight="1" x14ac:dyDescent="0.25">
      <c r="A312" s="83"/>
      <c r="B312" s="83"/>
      <c r="C312" s="83"/>
      <c r="D312" s="83"/>
      <c r="E312" s="83"/>
      <c r="F312" s="83"/>
      <c r="G312" s="83"/>
      <c r="H312" s="83"/>
      <c r="I312" s="83"/>
      <c r="J312" s="83"/>
      <c r="K312" s="83"/>
      <c r="L312" s="83"/>
      <c r="M312" s="83"/>
    </row>
    <row r="313" spans="1:13" ht="15.75" customHeight="1" x14ac:dyDescent="0.25">
      <c r="A313" s="83"/>
      <c r="B313" s="83"/>
      <c r="C313" s="83"/>
      <c r="D313" s="83"/>
      <c r="E313" s="83"/>
      <c r="F313" s="83"/>
      <c r="G313" s="83"/>
      <c r="H313" s="83"/>
      <c r="I313" s="83"/>
      <c r="J313" s="83"/>
      <c r="K313" s="83"/>
      <c r="L313" s="83"/>
      <c r="M313" s="83"/>
    </row>
    <row r="314" spans="1:13" ht="15.75" customHeight="1" x14ac:dyDescent="0.25">
      <c r="A314" s="83"/>
      <c r="B314" s="83"/>
      <c r="C314" s="83"/>
      <c r="D314" s="83"/>
      <c r="E314" s="83"/>
      <c r="F314" s="83"/>
      <c r="G314" s="83"/>
      <c r="H314" s="83"/>
      <c r="I314" s="83"/>
      <c r="J314" s="83"/>
      <c r="K314" s="83"/>
      <c r="L314" s="83"/>
      <c r="M314" s="83"/>
    </row>
    <row r="315" spans="1:13" ht="15.75" customHeight="1" x14ac:dyDescent="0.25">
      <c r="A315" s="83"/>
      <c r="B315" s="83"/>
      <c r="C315" s="83"/>
      <c r="D315" s="83"/>
      <c r="E315" s="83"/>
      <c r="F315" s="83"/>
      <c r="G315" s="83"/>
      <c r="H315" s="83"/>
      <c r="I315" s="83"/>
      <c r="J315" s="83"/>
      <c r="K315" s="83"/>
      <c r="L315" s="83"/>
      <c r="M315" s="83"/>
    </row>
    <row r="316" spans="1:13" ht="15.75" customHeight="1" x14ac:dyDescent="0.25">
      <c r="A316" s="83"/>
      <c r="B316" s="83"/>
      <c r="C316" s="83"/>
      <c r="D316" s="83"/>
      <c r="E316" s="83"/>
      <c r="F316" s="83"/>
      <c r="G316" s="83"/>
      <c r="H316" s="83"/>
      <c r="I316" s="83"/>
      <c r="J316" s="83"/>
      <c r="K316" s="83"/>
      <c r="L316" s="83"/>
      <c r="M316" s="83"/>
    </row>
    <row r="317" spans="1:13" ht="15.75" customHeight="1" x14ac:dyDescent="0.25">
      <c r="A317" s="83"/>
      <c r="B317" s="83"/>
      <c r="C317" s="83"/>
      <c r="D317" s="83"/>
      <c r="E317" s="83"/>
      <c r="F317" s="83"/>
      <c r="G317" s="83"/>
      <c r="H317" s="83"/>
      <c r="I317" s="83"/>
      <c r="J317" s="83"/>
      <c r="K317" s="83"/>
      <c r="L317" s="83"/>
      <c r="M317" s="83"/>
    </row>
    <row r="318" spans="1:13" ht="15.75" customHeight="1" x14ac:dyDescent="0.25">
      <c r="A318" s="83"/>
      <c r="B318" s="83"/>
      <c r="C318" s="83"/>
      <c r="D318" s="83"/>
      <c r="E318" s="83"/>
      <c r="F318" s="83"/>
      <c r="G318" s="83"/>
      <c r="H318" s="83"/>
      <c r="I318" s="83"/>
      <c r="J318" s="83"/>
      <c r="K318" s="83"/>
      <c r="L318" s="83"/>
      <c r="M318" s="83"/>
    </row>
    <row r="319" spans="1:13" ht="15.75" customHeight="1" x14ac:dyDescent="0.25">
      <c r="A319" s="83"/>
      <c r="B319" s="83"/>
      <c r="C319" s="83"/>
      <c r="D319" s="83"/>
      <c r="E319" s="83"/>
      <c r="F319" s="83"/>
      <c r="G319" s="83"/>
      <c r="H319" s="83"/>
      <c r="I319" s="83"/>
      <c r="J319" s="83"/>
      <c r="K319" s="83"/>
      <c r="L319" s="83"/>
      <c r="M319" s="83"/>
    </row>
    <row r="320" spans="1:13" ht="15.75" customHeight="1" x14ac:dyDescent="0.25">
      <c r="A320" s="83"/>
      <c r="B320" s="83"/>
      <c r="C320" s="83"/>
      <c r="D320" s="83"/>
      <c r="E320" s="83"/>
      <c r="F320" s="83"/>
      <c r="G320" s="83"/>
      <c r="H320" s="83"/>
      <c r="I320" s="83"/>
      <c r="J320" s="83"/>
      <c r="K320" s="83"/>
      <c r="L320" s="83"/>
      <c r="M320" s="83"/>
    </row>
    <row r="321" spans="1:13" ht="15.75" customHeight="1" x14ac:dyDescent="0.25">
      <c r="A321" s="83"/>
      <c r="B321" s="83"/>
      <c r="C321" s="83"/>
      <c r="D321" s="83"/>
      <c r="E321" s="83"/>
      <c r="F321" s="83"/>
      <c r="G321" s="83"/>
      <c r="H321" s="83"/>
      <c r="I321" s="83"/>
      <c r="J321" s="83"/>
      <c r="K321" s="83"/>
      <c r="L321" s="83"/>
      <c r="M321" s="83"/>
    </row>
    <row r="322" spans="1:13" ht="15.75" customHeight="1" x14ac:dyDescent="0.25">
      <c r="A322" s="83"/>
      <c r="B322" s="83"/>
      <c r="C322" s="83"/>
      <c r="D322" s="83"/>
      <c r="E322" s="83"/>
      <c r="F322" s="83"/>
      <c r="G322" s="83"/>
      <c r="H322" s="83"/>
      <c r="I322" s="83"/>
      <c r="J322" s="83"/>
      <c r="K322" s="83"/>
      <c r="L322" s="83"/>
      <c r="M322" s="83"/>
    </row>
    <row r="323" spans="1:13" ht="15.75" customHeight="1" x14ac:dyDescent="0.25">
      <c r="A323" s="83"/>
      <c r="B323" s="83"/>
      <c r="C323" s="83"/>
      <c r="D323" s="83"/>
      <c r="E323" s="83"/>
      <c r="F323" s="83"/>
      <c r="G323" s="83"/>
      <c r="H323" s="83"/>
      <c r="I323" s="83"/>
      <c r="J323" s="83"/>
      <c r="K323" s="83"/>
      <c r="L323" s="83"/>
      <c r="M323" s="83"/>
    </row>
    <row r="324" spans="1:13" ht="15.75" customHeight="1" x14ac:dyDescent="0.25">
      <c r="A324" s="83"/>
      <c r="B324" s="83"/>
      <c r="C324" s="83"/>
      <c r="D324" s="83"/>
      <c r="E324" s="83"/>
      <c r="F324" s="83"/>
      <c r="G324" s="83"/>
      <c r="H324" s="83"/>
      <c r="I324" s="83"/>
      <c r="J324" s="83"/>
      <c r="K324" s="83"/>
      <c r="L324" s="83"/>
      <c r="M324" s="83"/>
    </row>
    <row r="325" spans="1:13" ht="15.75" customHeight="1" x14ac:dyDescent="0.25">
      <c r="A325" s="83"/>
      <c r="B325" s="83"/>
      <c r="C325" s="83"/>
      <c r="D325" s="83"/>
      <c r="E325" s="83"/>
      <c r="F325" s="83"/>
      <c r="G325" s="83"/>
      <c r="H325" s="83"/>
      <c r="I325" s="83"/>
      <c r="J325" s="83"/>
      <c r="K325" s="83"/>
      <c r="L325" s="83"/>
      <c r="M325" s="83"/>
    </row>
    <row r="326" spans="1:13" ht="15.75" customHeight="1" x14ac:dyDescent="0.25">
      <c r="A326" s="83"/>
      <c r="B326" s="83"/>
      <c r="C326" s="83"/>
      <c r="D326" s="83"/>
      <c r="E326" s="83"/>
      <c r="F326" s="83"/>
      <c r="G326" s="83"/>
      <c r="H326" s="83"/>
      <c r="I326" s="83"/>
      <c r="J326" s="83"/>
      <c r="K326" s="83"/>
      <c r="L326" s="83"/>
      <c r="M326" s="83"/>
    </row>
    <row r="327" spans="1:13" ht="15.75" customHeight="1" x14ac:dyDescent="0.25">
      <c r="A327" s="83"/>
      <c r="B327" s="83"/>
      <c r="C327" s="83"/>
      <c r="D327" s="83"/>
      <c r="E327" s="83"/>
      <c r="F327" s="83"/>
      <c r="G327" s="83"/>
      <c r="H327" s="83"/>
      <c r="I327" s="83"/>
      <c r="J327" s="83"/>
      <c r="K327" s="83"/>
      <c r="L327" s="83"/>
      <c r="M327" s="83"/>
    </row>
    <row r="328" spans="1:13" ht="15.75" customHeight="1" x14ac:dyDescent="0.25">
      <c r="A328" s="83"/>
      <c r="B328" s="83"/>
      <c r="C328" s="83"/>
      <c r="D328" s="83"/>
      <c r="E328" s="83"/>
      <c r="F328" s="83"/>
      <c r="G328" s="83"/>
      <c r="H328" s="83"/>
      <c r="I328" s="83"/>
      <c r="J328" s="83"/>
      <c r="K328" s="83"/>
      <c r="L328" s="83"/>
      <c r="M328" s="83"/>
    </row>
    <row r="329" spans="1:13" ht="15.75" customHeight="1" x14ac:dyDescent="0.25">
      <c r="A329" s="83"/>
      <c r="B329" s="83"/>
      <c r="C329" s="83"/>
      <c r="D329" s="83"/>
      <c r="E329" s="83"/>
      <c r="F329" s="83"/>
      <c r="G329" s="83"/>
      <c r="H329" s="83"/>
      <c r="I329" s="83"/>
      <c r="J329" s="83"/>
      <c r="K329" s="83"/>
      <c r="L329" s="83"/>
      <c r="M329" s="83"/>
    </row>
    <row r="330" spans="1:13" ht="15.75" customHeight="1" x14ac:dyDescent="0.25">
      <c r="A330" s="83"/>
      <c r="B330" s="83"/>
      <c r="C330" s="83"/>
      <c r="D330" s="83"/>
      <c r="E330" s="83"/>
      <c r="F330" s="83"/>
      <c r="G330" s="83"/>
      <c r="H330" s="83"/>
      <c r="I330" s="83"/>
      <c r="J330" s="83"/>
      <c r="K330" s="83"/>
      <c r="L330" s="83"/>
      <c r="M330" s="83"/>
    </row>
    <row r="331" spans="1:13" ht="15.75" customHeight="1" x14ac:dyDescent="0.25">
      <c r="A331" s="83"/>
      <c r="B331" s="83"/>
      <c r="C331" s="83"/>
      <c r="D331" s="83"/>
      <c r="E331" s="83"/>
      <c r="F331" s="83"/>
      <c r="G331" s="83"/>
      <c r="H331" s="83"/>
      <c r="I331" s="83"/>
      <c r="J331" s="83"/>
      <c r="K331" s="83"/>
      <c r="L331" s="83"/>
      <c r="M331" s="83"/>
    </row>
    <row r="332" spans="1:13" ht="15.75" customHeight="1" x14ac:dyDescent="0.25">
      <c r="A332" s="83"/>
      <c r="B332" s="83"/>
      <c r="C332" s="83"/>
      <c r="D332" s="83"/>
      <c r="E332" s="83"/>
      <c r="F332" s="83"/>
      <c r="G332" s="83"/>
      <c r="H332" s="83"/>
      <c r="I332" s="83"/>
      <c r="J332" s="83"/>
      <c r="K332" s="83"/>
      <c r="L332" s="83"/>
      <c r="M332" s="83"/>
    </row>
    <row r="333" spans="1:13" ht="15.75" customHeight="1" x14ac:dyDescent="0.25">
      <c r="A333" s="83"/>
      <c r="B333" s="83"/>
      <c r="C333" s="83"/>
      <c r="D333" s="83"/>
      <c r="E333" s="83"/>
      <c r="F333" s="83"/>
      <c r="G333" s="83"/>
      <c r="H333" s="83"/>
      <c r="I333" s="83"/>
      <c r="J333" s="83"/>
      <c r="K333" s="83"/>
      <c r="L333" s="83"/>
      <c r="M333" s="83"/>
    </row>
    <row r="334" spans="1:13" ht="15.75" customHeight="1" x14ac:dyDescent="0.25">
      <c r="A334" s="83"/>
      <c r="B334" s="83"/>
      <c r="C334" s="83"/>
      <c r="D334" s="83"/>
      <c r="E334" s="83"/>
      <c r="F334" s="83"/>
      <c r="G334" s="83"/>
      <c r="H334" s="83"/>
      <c r="I334" s="83"/>
      <c r="J334" s="83"/>
      <c r="K334" s="83"/>
      <c r="L334" s="83"/>
      <c r="M334" s="83"/>
    </row>
    <row r="335" spans="1:13" ht="15.75" customHeight="1" x14ac:dyDescent="0.25">
      <c r="A335" s="83"/>
      <c r="B335" s="83"/>
      <c r="C335" s="83"/>
      <c r="D335" s="83"/>
      <c r="E335" s="83"/>
      <c r="F335" s="83"/>
      <c r="G335" s="83"/>
      <c r="H335" s="83"/>
      <c r="I335" s="83"/>
      <c r="J335" s="83"/>
      <c r="K335" s="83"/>
      <c r="L335" s="83"/>
      <c r="M335" s="83"/>
    </row>
    <row r="336" spans="1:13" ht="15.75" customHeight="1" x14ac:dyDescent="0.25">
      <c r="A336" s="83"/>
      <c r="B336" s="83"/>
      <c r="C336" s="83"/>
      <c r="D336" s="83"/>
      <c r="E336" s="83"/>
      <c r="F336" s="83"/>
      <c r="G336" s="83"/>
      <c r="H336" s="83"/>
      <c r="I336" s="83"/>
      <c r="J336" s="83"/>
      <c r="K336" s="83"/>
      <c r="L336" s="83"/>
      <c r="M336" s="83"/>
    </row>
    <row r="337" spans="1:13" ht="15.75" customHeight="1" x14ac:dyDescent="0.25">
      <c r="A337" s="83"/>
      <c r="B337" s="83"/>
      <c r="C337" s="83"/>
      <c r="D337" s="83"/>
      <c r="E337" s="83"/>
      <c r="F337" s="83"/>
      <c r="G337" s="83"/>
      <c r="H337" s="83"/>
      <c r="I337" s="83"/>
      <c r="J337" s="83"/>
      <c r="K337" s="83"/>
      <c r="L337" s="83"/>
      <c r="M337" s="83"/>
    </row>
    <row r="338" spans="1:13" ht="15.75" customHeight="1" x14ac:dyDescent="0.25">
      <c r="A338" s="83"/>
      <c r="B338" s="83"/>
      <c r="C338" s="83"/>
      <c r="D338" s="83"/>
      <c r="E338" s="83"/>
      <c r="F338" s="83"/>
      <c r="G338" s="83"/>
      <c r="H338" s="83"/>
      <c r="I338" s="83"/>
      <c r="J338" s="83"/>
      <c r="K338" s="83"/>
      <c r="L338" s="83"/>
      <c r="M338" s="83"/>
    </row>
    <row r="339" spans="1:13" ht="15.75" customHeight="1" x14ac:dyDescent="0.25">
      <c r="A339" s="83"/>
      <c r="B339" s="83"/>
      <c r="C339" s="83"/>
      <c r="D339" s="83"/>
      <c r="E339" s="83"/>
      <c r="F339" s="83"/>
      <c r="G339" s="83"/>
      <c r="H339" s="83"/>
      <c r="I339" s="83"/>
      <c r="J339" s="83"/>
      <c r="K339" s="83"/>
      <c r="L339" s="83"/>
      <c r="M339" s="83"/>
    </row>
    <row r="340" spans="1:13" ht="15.75" customHeight="1" x14ac:dyDescent="0.25">
      <c r="A340" s="83"/>
      <c r="B340" s="83"/>
      <c r="C340" s="83"/>
      <c r="D340" s="83"/>
      <c r="E340" s="83"/>
      <c r="F340" s="83"/>
      <c r="G340" s="83"/>
      <c r="H340" s="83"/>
      <c r="I340" s="83"/>
      <c r="J340" s="83"/>
      <c r="K340" s="83"/>
      <c r="L340" s="83"/>
      <c r="M340" s="83"/>
    </row>
    <row r="341" spans="1:13" ht="15.75" customHeight="1" x14ac:dyDescent="0.25">
      <c r="A341" s="83"/>
      <c r="B341" s="83"/>
      <c r="C341" s="83"/>
      <c r="D341" s="83"/>
      <c r="E341" s="83"/>
      <c r="F341" s="83"/>
      <c r="G341" s="83"/>
      <c r="H341" s="83"/>
      <c r="I341" s="83"/>
      <c r="J341" s="83"/>
      <c r="K341" s="83"/>
      <c r="L341" s="83"/>
      <c r="M341" s="83"/>
    </row>
    <row r="342" spans="1:13" ht="15.75" customHeight="1" x14ac:dyDescent="0.25">
      <c r="A342" s="83"/>
      <c r="B342" s="83"/>
      <c r="C342" s="83"/>
      <c r="D342" s="83"/>
      <c r="E342" s="83"/>
      <c r="F342" s="83"/>
      <c r="G342" s="83"/>
      <c r="H342" s="83"/>
      <c r="I342" s="83"/>
      <c r="J342" s="83"/>
      <c r="K342" s="83"/>
      <c r="L342" s="83"/>
      <c r="M342" s="83"/>
    </row>
    <row r="343" spans="1:13" ht="15.75" customHeight="1" x14ac:dyDescent="0.25">
      <c r="A343" s="83"/>
      <c r="B343" s="83"/>
      <c r="C343" s="83"/>
      <c r="D343" s="83"/>
      <c r="E343" s="83"/>
      <c r="F343" s="83"/>
      <c r="G343" s="83"/>
      <c r="H343" s="83"/>
      <c r="I343" s="83"/>
      <c r="J343" s="83"/>
      <c r="K343" s="83"/>
      <c r="L343" s="83"/>
      <c r="M343" s="83"/>
    </row>
    <row r="344" spans="1:13" ht="15.75" customHeight="1" x14ac:dyDescent="0.25">
      <c r="A344" s="83"/>
      <c r="B344" s="83"/>
      <c r="C344" s="83"/>
      <c r="D344" s="83"/>
      <c r="E344" s="83"/>
      <c r="F344" s="83"/>
      <c r="G344" s="83"/>
      <c r="H344" s="83"/>
      <c r="I344" s="83"/>
      <c r="J344" s="83"/>
      <c r="K344" s="83"/>
      <c r="L344" s="83"/>
      <c r="M344" s="83"/>
    </row>
    <row r="345" spans="1:13" ht="15.75" customHeight="1" x14ac:dyDescent="0.25">
      <c r="A345" s="83"/>
      <c r="B345" s="83"/>
      <c r="C345" s="83"/>
      <c r="D345" s="83"/>
      <c r="E345" s="83"/>
      <c r="F345" s="83"/>
      <c r="G345" s="83"/>
      <c r="H345" s="83"/>
      <c r="I345" s="83"/>
      <c r="J345" s="83"/>
      <c r="K345" s="83"/>
      <c r="L345" s="83"/>
      <c r="M345" s="83"/>
    </row>
    <row r="346" spans="1:13" ht="15.75" customHeight="1" x14ac:dyDescent="0.25">
      <c r="A346" s="83"/>
      <c r="B346" s="83"/>
      <c r="C346" s="83"/>
      <c r="D346" s="83"/>
      <c r="E346" s="83"/>
      <c r="F346" s="83"/>
      <c r="G346" s="83"/>
      <c r="H346" s="83"/>
      <c r="I346" s="83"/>
      <c r="J346" s="83"/>
      <c r="K346" s="83"/>
      <c r="L346" s="83"/>
      <c r="M346" s="83"/>
    </row>
    <row r="347" spans="1:13" ht="15.75" customHeight="1" x14ac:dyDescent="0.25">
      <c r="A347" s="83"/>
      <c r="B347" s="83"/>
      <c r="C347" s="83"/>
      <c r="D347" s="83"/>
      <c r="E347" s="83"/>
      <c r="F347" s="83"/>
      <c r="G347" s="83"/>
      <c r="H347" s="83"/>
      <c r="I347" s="83"/>
      <c r="J347" s="83"/>
      <c r="K347" s="83"/>
      <c r="L347" s="83"/>
      <c r="M347" s="83"/>
    </row>
    <row r="348" spans="1:13" ht="15.75" customHeight="1" x14ac:dyDescent="0.25">
      <c r="A348" s="83"/>
      <c r="B348" s="83"/>
      <c r="C348" s="83"/>
      <c r="D348" s="83"/>
      <c r="E348" s="83"/>
      <c r="F348" s="83"/>
      <c r="G348" s="83"/>
      <c r="H348" s="83"/>
      <c r="I348" s="83"/>
      <c r="J348" s="83"/>
      <c r="K348" s="83"/>
      <c r="L348" s="83"/>
      <c r="M348" s="83"/>
    </row>
    <row r="349" spans="1:13" ht="15.75" customHeight="1" x14ac:dyDescent="0.25">
      <c r="A349" s="83"/>
      <c r="B349" s="83"/>
      <c r="C349" s="83"/>
      <c r="D349" s="83"/>
      <c r="E349" s="83"/>
      <c r="F349" s="83"/>
      <c r="G349" s="83"/>
      <c r="H349" s="83"/>
      <c r="I349" s="83"/>
      <c r="J349" s="83"/>
      <c r="K349" s="83"/>
      <c r="L349" s="83"/>
      <c r="M349" s="83"/>
    </row>
    <row r="350" spans="1:13" ht="15.75" customHeight="1" x14ac:dyDescent="0.25">
      <c r="A350" s="83"/>
      <c r="B350" s="83"/>
      <c r="C350" s="83"/>
      <c r="D350" s="83"/>
      <c r="E350" s="83"/>
      <c r="F350" s="83"/>
      <c r="G350" s="83"/>
      <c r="H350" s="83"/>
      <c r="I350" s="83"/>
      <c r="J350" s="83"/>
      <c r="K350" s="83"/>
      <c r="L350" s="83"/>
      <c r="M350" s="83"/>
    </row>
    <row r="351" spans="1:13" ht="15.75" customHeight="1" x14ac:dyDescent="0.25">
      <c r="A351" s="83"/>
      <c r="B351" s="83"/>
      <c r="C351" s="83"/>
      <c r="D351" s="83"/>
      <c r="E351" s="83"/>
      <c r="F351" s="83"/>
      <c r="G351" s="83"/>
      <c r="H351" s="83"/>
      <c r="I351" s="83"/>
      <c r="J351" s="83"/>
      <c r="K351" s="83"/>
      <c r="L351" s="83"/>
      <c r="M351" s="83"/>
    </row>
    <row r="352" spans="1:13" ht="15.75" customHeight="1" x14ac:dyDescent="0.25">
      <c r="A352" s="83"/>
      <c r="B352" s="83"/>
      <c r="C352" s="83"/>
      <c r="D352" s="83"/>
      <c r="E352" s="83"/>
      <c r="F352" s="83"/>
      <c r="G352" s="83"/>
      <c r="H352" s="83"/>
      <c r="I352" s="83"/>
      <c r="J352" s="83"/>
      <c r="K352" s="83"/>
      <c r="L352" s="83"/>
      <c r="M352" s="83"/>
    </row>
    <row r="353" spans="1:13" ht="15.75" customHeight="1" x14ac:dyDescent="0.25">
      <c r="A353" s="83"/>
      <c r="B353" s="83"/>
      <c r="C353" s="83"/>
      <c r="D353" s="83"/>
      <c r="E353" s="83"/>
      <c r="F353" s="83"/>
      <c r="G353" s="83"/>
      <c r="H353" s="83"/>
      <c r="I353" s="83"/>
      <c r="J353" s="83"/>
      <c r="K353" s="83"/>
      <c r="L353" s="83"/>
      <c r="M353" s="83"/>
    </row>
    <row r="354" spans="1:13" ht="15.75" customHeight="1" x14ac:dyDescent="0.25">
      <c r="A354" s="83"/>
      <c r="B354" s="83"/>
      <c r="C354" s="83"/>
      <c r="D354" s="83"/>
      <c r="E354" s="83"/>
      <c r="F354" s="83"/>
      <c r="G354" s="83"/>
      <c r="H354" s="83"/>
      <c r="I354" s="83"/>
      <c r="J354" s="83"/>
      <c r="K354" s="83"/>
      <c r="L354" s="83"/>
      <c r="M354" s="83"/>
    </row>
    <row r="355" spans="1:13" ht="15.75" customHeight="1" x14ac:dyDescent="0.25">
      <c r="A355" s="83"/>
      <c r="B355" s="83"/>
      <c r="C355" s="83"/>
      <c r="D355" s="83"/>
      <c r="E355" s="83"/>
      <c r="F355" s="83"/>
      <c r="G355" s="83"/>
      <c r="H355" s="83"/>
      <c r="I355" s="83"/>
      <c r="J355" s="83"/>
      <c r="K355" s="83"/>
      <c r="L355" s="83"/>
      <c r="M355" s="83"/>
    </row>
    <row r="356" spans="1:13" ht="15.75" customHeight="1" x14ac:dyDescent="0.25">
      <c r="A356" s="83"/>
      <c r="B356" s="83"/>
      <c r="C356" s="83"/>
      <c r="D356" s="83"/>
      <c r="E356" s="83"/>
      <c r="F356" s="83"/>
      <c r="G356" s="83"/>
      <c r="H356" s="83"/>
      <c r="I356" s="83"/>
      <c r="J356" s="83"/>
      <c r="K356" s="83"/>
      <c r="L356" s="83"/>
      <c r="M356" s="83"/>
    </row>
    <row r="357" spans="1:13" ht="15.75" customHeight="1" x14ac:dyDescent="0.25">
      <c r="A357" s="83"/>
      <c r="B357" s="83"/>
      <c r="C357" s="83"/>
      <c r="D357" s="83"/>
      <c r="E357" s="83"/>
      <c r="F357" s="83"/>
      <c r="G357" s="83"/>
      <c r="H357" s="83"/>
      <c r="I357" s="83"/>
      <c r="J357" s="83"/>
      <c r="K357" s="83"/>
      <c r="L357" s="83"/>
      <c r="M357" s="83"/>
    </row>
    <row r="358" spans="1:13" ht="15.75" customHeight="1" x14ac:dyDescent="0.25">
      <c r="A358" s="83"/>
      <c r="B358" s="83"/>
      <c r="C358" s="83"/>
      <c r="D358" s="83"/>
      <c r="E358" s="83"/>
      <c r="F358" s="83"/>
      <c r="G358" s="83"/>
      <c r="H358" s="83"/>
      <c r="I358" s="83"/>
      <c r="J358" s="83"/>
      <c r="K358" s="83"/>
      <c r="L358" s="83"/>
      <c r="M358" s="83"/>
    </row>
    <row r="359" spans="1:13" ht="15.75" customHeight="1" x14ac:dyDescent="0.25">
      <c r="A359" s="83"/>
      <c r="B359" s="83"/>
      <c r="C359" s="83"/>
      <c r="D359" s="83"/>
      <c r="E359" s="83"/>
      <c r="F359" s="83"/>
      <c r="G359" s="83"/>
      <c r="H359" s="83"/>
      <c r="I359" s="83"/>
      <c r="J359" s="83"/>
      <c r="K359" s="83"/>
      <c r="L359" s="83"/>
      <c r="M359" s="83"/>
    </row>
    <row r="360" spans="1:13" ht="15.75" customHeight="1" x14ac:dyDescent="0.25">
      <c r="A360" s="83"/>
      <c r="B360" s="83"/>
      <c r="C360" s="83"/>
      <c r="D360" s="83"/>
      <c r="E360" s="83"/>
      <c r="F360" s="83"/>
      <c r="G360" s="83"/>
      <c r="H360" s="83"/>
      <c r="I360" s="83"/>
      <c r="J360" s="83"/>
      <c r="K360" s="83"/>
      <c r="L360" s="83"/>
      <c r="M360" s="83"/>
    </row>
    <row r="361" spans="1:13" ht="15.75" customHeight="1" x14ac:dyDescent="0.25">
      <c r="A361" s="83"/>
      <c r="B361" s="83"/>
      <c r="C361" s="83"/>
      <c r="D361" s="83"/>
      <c r="E361" s="83"/>
      <c r="F361" s="83"/>
      <c r="G361" s="83"/>
      <c r="H361" s="83"/>
      <c r="I361" s="83"/>
      <c r="J361" s="83"/>
      <c r="K361" s="83"/>
      <c r="L361" s="83"/>
      <c r="M361" s="83"/>
    </row>
    <row r="362" spans="1:13" ht="15.75" customHeight="1" x14ac:dyDescent="0.25">
      <c r="A362" s="83"/>
      <c r="B362" s="83"/>
      <c r="C362" s="83"/>
      <c r="D362" s="83"/>
      <c r="E362" s="83"/>
      <c r="F362" s="83"/>
      <c r="G362" s="83"/>
      <c r="H362" s="83"/>
      <c r="I362" s="83"/>
      <c r="J362" s="83"/>
      <c r="K362" s="83"/>
      <c r="L362" s="83"/>
      <c r="M362" s="83"/>
    </row>
    <row r="363" spans="1:13" ht="15.75" customHeight="1" x14ac:dyDescent="0.25">
      <c r="A363" s="83"/>
      <c r="B363" s="83"/>
      <c r="C363" s="83"/>
      <c r="D363" s="83"/>
      <c r="E363" s="83"/>
      <c r="F363" s="83"/>
      <c r="G363" s="83"/>
      <c r="H363" s="83"/>
      <c r="I363" s="83"/>
      <c r="J363" s="83"/>
      <c r="K363" s="83"/>
      <c r="L363" s="83"/>
      <c r="M363" s="83"/>
    </row>
    <row r="364" spans="1:13" ht="15.75" customHeight="1" x14ac:dyDescent="0.25">
      <c r="A364" s="83"/>
      <c r="B364" s="83"/>
      <c r="C364" s="83"/>
      <c r="D364" s="83"/>
      <c r="E364" s="83"/>
      <c r="F364" s="83"/>
      <c r="G364" s="83"/>
      <c r="H364" s="83"/>
      <c r="I364" s="83"/>
      <c r="J364" s="83"/>
      <c r="K364" s="83"/>
      <c r="L364" s="83"/>
      <c r="M364" s="83"/>
    </row>
    <row r="365" spans="1:13" ht="15.75" customHeight="1" x14ac:dyDescent="0.25">
      <c r="A365" s="83"/>
      <c r="B365" s="83"/>
      <c r="C365" s="83"/>
      <c r="D365" s="83"/>
      <c r="E365" s="83"/>
      <c r="F365" s="83"/>
      <c r="G365" s="83"/>
      <c r="H365" s="83"/>
      <c r="I365" s="83"/>
      <c r="J365" s="83"/>
      <c r="K365" s="83"/>
      <c r="L365" s="83"/>
      <c r="M365" s="83"/>
    </row>
    <row r="366" spans="1:13" ht="15.75" customHeight="1" x14ac:dyDescent="0.25">
      <c r="A366" s="83"/>
      <c r="B366" s="83"/>
      <c r="C366" s="83"/>
      <c r="D366" s="83"/>
      <c r="E366" s="83"/>
      <c r="F366" s="83"/>
      <c r="G366" s="83"/>
      <c r="H366" s="83"/>
      <c r="I366" s="83"/>
      <c r="J366" s="83"/>
      <c r="K366" s="83"/>
      <c r="L366" s="83"/>
      <c r="M366" s="83"/>
    </row>
    <row r="367" spans="1:13" ht="15.75" customHeight="1" x14ac:dyDescent="0.25">
      <c r="A367" s="83"/>
      <c r="B367" s="83"/>
      <c r="C367" s="83"/>
      <c r="D367" s="83"/>
      <c r="E367" s="83"/>
      <c r="F367" s="83"/>
      <c r="G367" s="83"/>
      <c r="H367" s="83"/>
      <c r="I367" s="83"/>
      <c r="J367" s="83"/>
      <c r="K367" s="83"/>
      <c r="L367" s="83"/>
      <c r="M367" s="83"/>
    </row>
    <row r="368" spans="1:13" ht="15.75" customHeight="1" x14ac:dyDescent="0.25">
      <c r="A368" s="83"/>
      <c r="B368" s="83"/>
      <c r="C368" s="83"/>
      <c r="D368" s="83"/>
      <c r="E368" s="83"/>
      <c r="F368" s="83"/>
      <c r="G368" s="83"/>
      <c r="H368" s="83"/>
      <c r="I368" s="83"/>
      <c r="J368" s="83"/>
      <c r="K368" s="83"/>
      <c r="L368" s="83"/>
      <c r="M368" s="83"/>
    </row>
    <row r="369" spans="1:13" ht="15.75" customHeight="1" x14ac:dyDescent="0.25">
      <c r="A369" s="83"/>
      <c r="B369" s="83"/>
      <c r="C369" s="83"/>
      <c r="D369" s="83"/>
      <c r="E369" s="83"/>
      <c r="F369" s="83"/>
      <c r="G369" s="83"/>
      <c r="H369" s="83"/>
      <c r="I369" s="83"/>
      <c r="J369" s="83"/>
      <c r="K369" s="83"/>
      <c r="L369" s="83"/>
      <c r="M369" s="83"/>
    </row>
    <row r="370" spans="1:13" ht="15.75" customHeight="1" x14ac:dyDescent="0.25">
      <c r="A370" s="83"/>
      <c r="B370" s="83"/>
      <c r="C370" s="83"/>
      <c r="D370" s="83"/>
      <c r="E370" s="83"/>
      <c r="F370" s="83"/>
      <c r="G370" s="83"/>
      <c r="H370" s="83"/>
      <c r="I370" s="83"/>
      <c r="J370" s="83"/>
      <c r="K370" s="83"/>
      <c r="L370" s="83"/>
      <c r="M370" s="83"/>
    </row>
    <row r="371" spans="1:13" ht="15.75" customHeight="1" x14ac:dyDescent="0.25">
      <c r="A371" s="83"/>
      <c r="B371" s="83"/>
      <c r="C371" s="83"/>
      <c r="D371" s="83"/>
      <c r="E371" s="83"/>
      <c r="F371" s="83"/>
      <c r="G371" s="83"/>
      <c r="H371" s="83"/>
      <c r="I371" s="83"/>
      <c r="J371" s="83"/>
      <c r="K371" s="83"/>
      <c r="L371" s="83"/>
      <c r="M371" s="83"/>
    </row>
    <row r="372" spans="1:13" ht="15.75" customHeight="1" x14ac:dyDescent="0.25">
      <c r="A372" s="83"/>
      <c r="B372" s="83"/>
      <c r="C372" s="83"/>
      <c r="D372" s="83"/>
      <c r="E372" s="83"/>
      <c r="F372" s="83"/>
      <c r="G372" s="83"/>
      <c r="H372" s="83"/>
      <c r="I372" s="83"/>
      <c r="J372" s="83"/>
      <c r="K372" s="83"/>
      <c r="L372" s="83"/>
      <c r="M372" s="83"/>
    </row>
    <row r="373" spans="1:13" ht="15.75" customHeight="1" x14ac:dyDescent="0.25">
      <c r="A373" s="83"/>
      <c r="B373" s="83"/>
      <c r="C373" s="83"/>
      <c r="D373" s="83"/>
      <c r="E373" s="83"/>
      <c r="F373" s="83"/>
      <c r="G373" s="83"/>
      <c r="H373" s="83"/>
      <c r="I373" s="83"/>
      <c r="J373" s="83"/>
      <c r="K373" s="83"/>
      <c r="L373" s="83"/>
      <c r="M373" s="83"/>
    </row>
    <row r="374" spans="1:13" ht="15.75" customHeight="1" x14ac:dyDescent="0.25">
      <c r="A374" s="83"/>
      <c r="B374" s="83"/>
      <c r="C374" s="83"/>
      <c r="D374" s="83"/>
      <c r="E374" s="83"/>
      <c r="F374" s="83"/>
      <c r="G374" s="83"/>
      <c r="H374" s="83"/>
      <c r="I374" s="83"/>
      <c r="J374" s="83"/>
      <c r="K374" s="83"/>
      <c r="L374" s="83"/>
      <c r="M374" s="83"/>
    </row>
    <row r="375" spans="1:13" ht="15.75" customHeight="1" x14ac:dyDescent="0.25">
      <c r="A375" s="83"/>
      <c r="B375" s="83"/>
      <c r="C375" s="83"/>
      <c r="D375" s="83"/>
      <c r="E375" s="83"/>
      <c r="F375" s="83"/>
      <c r="G375" s="83"/>
      <c r="H375" s="83"/>
      <c r="I375" s="83"/>
      <c r="J375" s="83"/>
      <c r="K375" s="83"/>
      <c r="L375" s="83"/>
      <c r="M375" s="83"/>
    </row>
    <row r="376" spans="1:13" ht="15.75" customHeight="1" x14ac:dyDescent="0.25">
      <c r="A376" s="83"/>
      <c r="B376" s="83"/>
      <c r="C376" s="83"/>
      <c r="D376" s="83"/>
      <c r="E376" s="83"/>
      <c r="F376" s="83"/>
      <c r="G376" s="83"/>
      <c r="H376" s="83"/>
      <c r="I376" s="83"/>
      <c r="J376" s="83"/>
      <c r="K376" s="83"/>
      <c r="L376" s="83"/>
      <c r="M376" s="83"/>
    </row>
    <row r="377" spans="1:13" ht="15.75" customHeight="1" x14ac:dyDescent="0.25">
      <c r="A377" s="83"/>
      <c r="B377" s="83"/>
      <c r="C377" s="83"/>
      <c r="D377" s="83"/>
      <c r="E377" s="83"/>
      <c r="F377" s="83"/>
      <c r="G377" s="83"/>
      <c r="H377" s="83"/>
      <c r="I377" s="83"/>
      <c r="J377" s="83"/>
      <c r="K377" s="83"/>
      <c r="L377" s="83"/>
      <c r="M377" s="83"/>
    </row>
    <row r="378" spans="1:13" ht="15.75" customHeight="1" x14ac:dyDescent="0.25">
      <c r="A378" s="83"/>
      <c r="B378" s="83"/>
      <c r="C378" s="83"/>
      <c r="D378" s="83"/>
      <c r="E378" s="83"/>
      <c r="F378" s="83"/>
      <c r="G378" s="83"/>
      <c r="H378" s="83"/>
      <c r="I378" s="83"/>
      <c r="J378" s="83"/>
      <c r="K378" s="83"/>
      <c r="L378" s="83"/>
      <c r="M378" s="83"/>
    </row>
    <row r="379" spans="1:13" ht="15.75" customHeight="1" x14ac:dyDescent="0.25">
      <c r="A379" s="83"/>
      <c r="B379" s="83"/>
      <c r="C379" s="83"/>
      <c r="D379" s="83"/>
      <c r="E379" s="83"/>
      <c r="F379" s="83"/>
      <c r="G379" s="83"/>
      <c r="H379" s="83"/>
      <c r="I379" s="83"/>
      <c r="J379" s="83"/>
      <c r="K379" s="83"/>
      <c r="L379" s="83"/>
      <c r="M379" s="83"/>
    </row>
    <row r="380" spans="1:13" ht="15.75" customHeight="1" x14ac:dyDescent="0.25">
      <c r="A380" s="83"/>
      <c r="B380" s="83"/>
      <c r="C380" s="83"/>
      <c r="D380" s="83"/>
      <c r="E380" s="83"/>
      <c r="F380" s="83"/>
      <c r="G380" s="83"/>
      <c r="H380" s="83"/>
      <c r="I380" s="83"/>
      <c r="J380" s="83"/>
      <c r="K380" s="83"/>
      <c r="L380" s="83"/>
      <c r="M380" s="83"/>
    </row>
    <row r="381" spans="1:13" ht="15.75" customHeight="1" x14ac:dyDescent="0.25">
      <c r="A381" s="83"/>
      <c r="B381" s="83"/>
      <c r="C381" s="83"/>
      <c r="D381" s="83"/>
      <c r="E381" s="83"/>
      <c r="F381" s="83"/>
      <c r="G381" s="83"/>
      <c r="H381" s="83"/>
      <c r="I381" s="83"/>
      <c r="J381" s="83"/>
      <c r="K381" s="83"/>
      <c r="L381" s="83"/>
      <c r="M381" s="83"/>
    </row>
    <row r="382" spans="1:13" ht="15.75" customHeight="1" x14ac:dyDescent="0.25">
      <c r="A382" s="83"/>
      <c r="B382" s="83"/>
      <c r="C382" s="83"/>
      <c r="D382" s="83"/>
      <c r="E382" s="83"/>
      <c r="F382" s="83"/>
      <c r="G382" s="83"/>
      <c r="H382" s="83"/>
      <c r="I382" s="83"/>
      <c r="J382" s="83"/>
      <c r="K382" s="83"/>
      <c r="L382" s="83"/>
      <c r="M382" s="83"/>
    </row>
    <row r="383" spans="1:13" ht="15.75" customHeight="1" x14ac:dyDescent="0.25">
      <c r="A383" s="83"/>
      <c r="B383" s="83"/>
      <c r="C383" s="83"/>
      <c r="D383" s="83"/>
      <c r="E383" s="83"/>
      <c r="F383" s="83"/>
      <c r="G383" s="83"/>
      <c r="H383" s="83"/>
      <c r="I383" s="83"/>
      <c r="J383" s="83"/>
      <c r="K383" s="83"/>
      <c r="L383" s="83"/>
      <c r="M383" s="83"/>
    </row>
    <row r="384" spans="1:13" ht="15.75" customHeight="1" x14ac:dyDescent="0.25">
      <c r="A384" s="83"/>
      <c r="B384" s="83"/>
      <c r="C384" s="83"/>
      <c r="D384" s="83"/>
      <c r="E384" s="83"/>
      <c r="F384" s="83"/>
      <c r="G384" s="83"/>
      <c r="H384" s="83"/>
      <c r="I384" s="83"/>
      <c r="J384" s="83"/>
      <c r="K384" s="83"/>
      <c r="L384" s="83"/>
      <c r="M384" s="83"/>
    </row>
    <row r="385" spans="1:13" ht="15.75" customHeight="1" x14ac:dyDescent="0.25">
      <c r="A385" s="83"/>
      <c r="B385" s="83"/>
      <c r="C385" s="83"/>
      <c r="D385" s="83"/>
      <c r="E385" s="83"/>
      <c r="F385" s="83"/>
      <c r="G385" s="83"/>
      <c r="H385" s="83"/>
      <c r="I385" s="83"/>
      <c r="J385" s="83"/>
      <c r="K385" s="83"/>
      <c r="L385" s="83"/>
      <c r="M385" s="83"/>
    </row>
    <row r="386" spans="1:13" ht="15.75" customHeight="1" x14ac:dyDescent="0.25">
      <c r="A386" s="83"/>
      <c r="B386" s="83"/>
      <c r="C386" s="83"/>
      <c r="D386" s="83"/>
      <c r="E386" s="83"/>
      <c r="F386" s="83"/>
      <c r="G386" s="83"/>
      <c r="H386" s="83"/>
      <c r="I386" s="83"/>
      <c r="J386" s="83"/>
      <c r="K386" s="83"/>
      <c r="L386" s="83"/>
      <c r="M386" s="83"/>
    </row>
    <row r="387" spans="1:13" ht="15.75" customHeight="1" x14ac:dyDescent="0.25">
      <c r="A387" s="83"/>
      <c r="B387" s="83"/>
      <c r="C387" s="83"/>
      <c r="D387" s="83"/>
      <c r="E387" s="83"/>
      <c r="F387" s="83"/>
      <c r="G387" s="83"/>
      <c r="H387" s="83"/>
      <c r="I387" s="83"/>
      <c r="J387" s="83"/>
      <c r="K387" s="83"/>
      <c r="L387" s="83"/>
      <c r="M387" s="83"/>
    </row>
    <row r="388" spans="1:13" ht="15.75" customHeight="1" x14ac:dyDescent="0.25">
      <c r="A388" s="83"/>
      <c r="B388" s="83"/>
      <c r="C388" s="83"/>
      <c r="D388" s="83"/>
      <c r="E388" s="83"/>
      <c r="F388" s="83"/>
      <c r="G388" s="83"/>
      <c r="H388" s="83"/>
      <c r="I388" s="83"/>
      <c r="J388" s="83"/>
      <c r="K388" s="83"/>
      <c r="L388" s="83"/>
      <c r="M388" s="83"/>
    </row>
    <row r="389" spans="1:13" ht="15.75" customHeight="1" x14ac:dyDescent="0.25">
      <c r="A389" s="83"/>
      <c r="B389" s="83"/>
      <c r="C389" s="83"/>
      <c r="D389" s="83"/>
      <c r="E389" s="83"/>
      <c r="F389" s="83"/>
      <c r="G389" s="83"/>
      <c r="H389" s="83"/>
      <c r="I389" s="83"/>
      <c r="J389" s="83"/>
      <c r="K389" s="83"/>
      <c r="L389" s="83"/>
      <c r="M389" s="83"/>
    </row>
    <row r="390" spans="1:13" ht="15.75" customHeight="1" x14ac:dyDescent="0.25">
      <c r="A390" s="83"/>
      <c r="B390" s="83"/>
      <c r="C390" s="83"/>
      <c r="D390" s="83"/>
      <c r="E390" s="83"/>
      <c r="F390" s="83"/>
      <c r="G390" s="83"/>
      <c r="H390" s="83"/>
      <c r="I390" s="83"/>
      <c r="J390" s="83"/>
      <c r="K390" s="83"/>
      <c r="L390" s="83"/>
      <c r="M390" s="83"/>
    </row>
    <row r="391" spans="1:13" ht="15.75" customHeight="1" x14ac:dyDescent="0.25">
      <c r="A391" s="83"/>
      <c r="B391" s="83"/>
      <c r="C391" s="83"/>
      <c r="D391" s="83"/>
      <c r="E391" s="83"/>
      <c r="F391" s="83"/>
      <c r="G391" s="83"/>
      <c r="H391" s="83"/>
      <c r="I391" s="83"/>
      <c r="J391" s="83"/>
      <c r="K391" s="83"/>
      <c r="L391" s="83"/>
      <c r="M391" s="83"/>
    </row>
    <row r="392" spans="1:13" ht="15.75" customHeight="1" x14ac:dyDescent="0.25">
      <c r="A392" s="83"/>
      <c r="B392" s="83"/>
      <c r="C392" s="83"/>
      <c r="D392" s="83"/>
      <c r="E392" s="83"/>
      <c r="F392" s="83"/>
      <c r="G392" s="83"/>
      <c r="H392" s="83"/>
      <c r="I392" s="83"/>
      <c r="J392" s="83"/>
      <c r="K392" s="83"/>
      <c r="L392" s="83"/>
      <c r="M392" s="83"/>
    </row>
    <row r="393" spans="1:13" ht="15.75" customHeight="1" x14ac:dyDescent="0.25">
      <c r="A393" s="83"/>
      <c r="B393" s="83"/>
      <c r="C393" s="83"/>
      <c r="D393" s="83"/>
      <c r="E393" s="83"/>
      <c r="F393" s="83"/>
      <c r="G393" s="83"/>
      <c r="H393" s="83"/>
      <c r="I393" s="83"/>
      <c r="J393" s="83"/>
      <c r="K393" s="83"/>
      <c r="L393" s="83"/>
      <c r="M393" s="83"/>
    </row>
    <row r="394" spans="1:13" ht="15.75" customHeight="1" x14ac:dyDescent="0.25">
      <c r="A394" s="83"/>
      <c r="B394" s="83"/>
      <c r="C394" s="83"/>
      <c r="D394" s="83"/>
      <c r="E394" s="83"/>
      <c r="F394" s="83"/>
      <c r="G394" s="83"/>
      <c r="H394" s="83"/>
      <c r="I394" s="83"/>
      <c r="J394" s="83"/>
      <c r="K394" s="83"/>
      <c r="L394" s="83"/>
      <c r="M394" s="83"/>
    </row>
    <row r="395" spans="1:13" ht="15.75" customHeight="1" x14ac:dyDescent="0.25">
      <c r="A395" s="83"/>
      <c r="B395" s="83"/>
      <c r="C395" s="83"/>
      <c r="D395" s="83"/>
      <c r="E395" s="83"/>
      <c r="F395" s="83"/>
      <c r="G395" s="83"/>
      <c r="H395" s="83"/>
      <c r="I395" s="83"/>
      <c r="J395" s="83"/>
      <c r="K395" s="83"/>
      <c r="L395" s="83"/>
      <c r="M395" s="83"/>
    </row>
    <row r="396" spans="1:13" ht="15.75" customHeight="1" x14ac:dyDescent="0.25">
      <c r="A396" s="83"/>
      <c r="B396" s="83"/>
      <c r="C396" s="83"/>
      <c r="D396" s="83"/>
      <c r="E396" s="83"/>
      <c r="F396" s="83"/>
      <c r="G396" s="83"/>
      <c r="H396" s="83"/>
      <c r="I396" s="83"/>
      <c r="J396" s="83"/>
      <c r="K396" s="83"/>
      <c r="L396" s="83"/>
      <c r="M396" s="83"/>
    </row>
    <row r="397" spans="1:13" ht="15.75" customHeight="1" x14ac:dyDescent="0.25">
      <c r="A397" s="83"/>
      <c r="B397" s="83"/>
      <c r="C397" s="83"/>
      <c r="D397" s="83"/>
      <c r="E397" s="83"/>
      <c r="F397" s="83"/>
      <c r="G397" s="83"/>
      <c r="H397" s="83"/>
      <c r="I397" s="83"/>
      <c r="J397" s="83"/>
      <c r="K397" s="83"/>
      <c r="L397" s="83"/>
      <c r="M397" s="83"/>
    </row>
    <row r="398" spans="1:13" ht="15.75" customHeight="1" x14ac:dyDescent="0.25">
      <c r="A398" s="83"/>
      <c r="B398" s="83"/>
      <c r="C398" s="83"/>
      <c r="D398" s="83"/>
      <c r="E398" s="83"/>
      <c r="F398" s="83"/>
      <c r="G398" s="83"/>
      <c r="H398" s="83"/>
      <c r="I398" s="83"/>
      <c r="J398" s="83"/>
      <c r="K398" s="83"/>
      <c r="L398" s="83"/>
      <c r="M398" s="83"/>
    </row>
    <row r="399" spans="1:13" ht="15.75" customHeight="1" x14ac:dyDescent="0.25">
      <c r="A399" s="83"/>
      <c r="B399" s="83"/>
      <c r="C399" s="83"/>
      <c r="D399" s="83"/>
      <c r="E399" s="83"/>
      <c r="F399" s="83"/>
      <c r="G399" s="83"/>
      <c r="H399" s="83"/>
      <c r="I399" s="83"/>
      <c r="J399" s="83"/>
      <c r="K399" s="83"/>
      <c r="L399" s="83"/>
      <c r="M399" s="83"/>
    </row>
    <row r="400" spans="1:13" ht="15.75" customHeight="1" x14ac:dyDescent="0.25">
      <c r="A400" s="83"/>
      <c r="B400" s="83"/>
      <c r="C400" s="83"/>
      <c r="D400" s="83"/>
      <c r="E400" s="83"/>
      <c r="F400" s="83"/>
      <c r="G400" s="83"/>
      <c r="H400" s="83"/>
      <c r="I400" s="83"/>
      <c r="J400" s="83"/>
      <c r="K400" s="83"/>
      <c r="L400" s="83"/>
      <c r="M400" s="83"/>
    </row>
    <row r="401" spans="1:13" ht="15.75" customHeight="1" x14ac:dyDescent="0.25">
      <c r="A401" s="83"/>
      <c r="B401" s="83"/>
      <c r="C401" s="83"/>
      <c r="D401" s="83"/>
      <c r="E401" s="83"/>
      <c r="F401" s="83"/>
      <c r="G401" s="83"/>
      <c r="H401" s="83"/>
      <c r="I401" s="83"/>
      <c r="J401" s="83"/>
      <c r="K401" s="83"/>
      <c r="L401" s="83"/>
      <c r="M401" s="83"/>
    </row>
    <row r="402" spans="1:13" ht="15.75" customHeight="1" x14ac:dyDescent="0.25">
      <c r="A402" s="83"/>
      <c r="B402" s="83"/>
      <c r="C402" s="83"/>
      <c r="D402" s="83"/>
      <c r="E402" s="83"/>
      <c r="F402" s="83"/>
      <c r="G402" s="83"/>
      <c r="H402" s="83"/>
      <c r="I402" s="83"/>
      <c r="J402" s="83"/>
      <c r="K402" s="83"/>
      <c r="L402" s="83"/>
      <c r="M402" s="83"/>
    </row>
    <row r="403" spans="1:13" ht="15.75" customHeight="1" x14ac:dyDescent="0.25">
      <c r="A403" s="83"/>
      <c r="B403" s="83"/>
      <c r="C403" s="83"/>
      <c r="D403" s="83"/>
      <c r="E403" s="83"/>
      <c r="F403" s="83"/>
      <c r="G403" s="83"/>
      <c r="H403" s="83"/>
      <c r="I403" s="83"/>
      <c r="J403" s="83"/>
      <c r="K403" s="83"/>
      <c r="L403" s="83"/>
      <c r="M403" s="83"/>
    </row>
    <row r="404" spans="1:13" ht="15.75" customHeight="1" x14ac:dyDescent="0.25">
      <c r="A404" s="83"/>
      <c r="B404" s="83"/>
      <c r="C404" s="83"/>
      <c r="D404" s="83"/>
      <c r="E404" s="83"/>
      <c r="F404" s="83"/>
      <c r="G404" s="83"/>
      <c r="H404" s="83"/>
      <c r="I404" s="83"/>
      <c r="J404" s="83"/>
      <c r="K404" s="83"/>
      <c r="L404" s="83"/>
      <c r="M404" s="83"/>
    </row>
    <row r="405" spans="1:13" ht="15.75" customHeight="1" x14ac:dyDescent="0.25">
      <c r="A405" s="83"/>
      <c r="B405" s="83"/>
      <c r="C405" s="83"/>
      <c r="D405" s="83"/>
      <c r="E405" s="83"/>
      <c r="F405" s="83"/>
      <c r="G405" s="83"/>
      <c r="H405" s="83"/>
      <c r="I405" s="83"/>
      <c r="J405" s="83"/>
      <c r="K405" s="83"/>
      <c r="L405" s="83"/>
      <c r="M405" s="83"/>
    </row>
    <row r="406" spans="1:13" ht="15.75" customHeight="1" x14ac:dyDescent="0.25">
      <c r="A406" s="83"/>
      <c r="B406" s="83"/>
      <c r="C406" s="83"/>
      <c r="D406" s="83"/>
      <c r="E406" s="83"/>
      <c r="F406" s="83"/>
      <c r="G406" s="83"/>
      <c r="H406" s="83"/>
      <c r="I406" s="83"/>
      <c r="J406" s="83"/>
      <c r="K406" s="83"/>
      <c r="L406" s="83"/>
      <c r="M406" s="83"/>
    </row>
    <row r="407" spans="1:13" ht="15.75" customHeight="1" x14ac:dyDescent="0.25">
      <c r="A407" s="83"/>
      <c r="B407" s="83"/>
      <c r="C407" s="83"/>
      <c r="D407" s="83"/>
      <c r="E407" s="83"/>
      <c r="F407" s="83"/>
      <c r="G407" s="83"/>
      <c r="H407" s="83"/>
      <c r="I407" s="83"/>
      <c r="J407" s="83"/>
      <c r="K407" s="83"/>
      <c r="L407" s="83"/>
      <c r="M407" s="83"/>
    </row>
    <row r="408" spans="1:13" ht="15.75" customHeight="1" x14ac:dyDescent="0.25">
      <c r="A408" s="83"/>
      <c r="B408" s="83"/>
      <c r="C408" s="83"/>
      <c r="D408" s="83"/>
      <c r="E408" s="83"/>
      <c r="F408" s="83"/>
      <c r="G408" s="83"/>
      <c r="H408" s="83"/>
      <c r="I408" s="83"/>
      <c r="J408" s="83"/>
      <c r="K408" s="83"/>
      <c r="L408" s="83"/>
      <c r="M408" s="83"/>
    </row>
    <row r="409" spans="1:13" ht="15.75" customHeight="1" x14ac:dyDescent="0.25">
      <c r="A409" s="83"/>
      <c r="B409" s="83"/>
      <c r="C409" s="83"/>
      <c r="D409" s="83"/>
      <c r="E409" s="83"/>
      <c r="F409" s="83"/>
      <c r="G409" s="83"/>
      <c r="H409" s="83"/>
      <c r="I409" s="83"/>
      <c r="J409" s="83"/>
      <c r="K409" s="83"/>
      <c r="L409" s="83"/>
      <c r="M409" s="83"/>
    </row>
    <row r="410" spans="1:13" ht="15.75" customHeight="1" x14ac:dyDescent="0.25">
      <c r="A410" s="83"/>
      <c r="B410" s="83"/>
      <c r="C410" s="83"/>
      <c r="D410" s="83"/>
      <c r="E410" s="83"/>
      <c r="F410" s="83"/>
      <c r="G410" s="83"/>
      <c r="H410" s="83"/>
      <c r="I410" s="83"/>
      <c r="J410" s="83"/>
      <c r="K410" s="83"/>
      <c r="L410" s="83"/>
      <c r="M410" s="83"/>
    </row>
    <row r="411" spans="1:13" ht="15.75" customHeight="1" x14ac:dyDescent="0.25">
      <c r="A411" s="83"/>
      <c r="B411" s="83"/>
      <c r="C411" s="83"/>
      <c r="D411" s="83"/>
      <c r="E411" s="83"/>
      <c r="F411" s="83"/>
      <c r="G411" s="83"/>
      <c r="H411" s="83"/>
      <c r="I411" s="83"/>
      <c r="J411" s="83"/>
      <c r="K411" s="83"/>
      <c r="L411" s="83"/>
      <c r="M411" s="83"/>
    </row>
    <row r="412" spans="1:13" ht="15.75" customHeight="1" x14ac:dyDescent="0.25">
      <c r="A412" s="83"/>
      <c r="B412" s="83"/>
      <c r="C412" s="83"/>
      <c r="D412" s="83"/>
      <c r="E412" s="83"/>
      <c r="F412" s="83"/>
      <c r="G412" s="83"/>
      <c r="H412" s="83"/>
      <c r="I412" s="83"/>
      <c r="J412" s="83"/>
      <c r="K412" s="83"/>
      <c r="L412" s="83"/>
      <c r="M412" s="83"/>
    </row>
    <row r="413" spans="1:13" ht="15.75" customHeight="1" x14ac:dyDescent="0.25">
      <c r="A413" s="83"/>
      <c r="B413" s="83"/>
      <c r="C413" s="83"/>
      <c r="D413" s="83"/>
      <c r="E413" s="83"/>
      <c r="F413" s="83"/>
      <c r="G413" s="83"/>
      <c r="H413" s="83"/>
      <c r="I413" s="83"/>
      <c r="J413" s="83"/>
      <c r="K413" s="83"/>
      <c r="L413" s="83"/>
      <c r="M413" s="83"/>
    </row>
    <row r="414" spans="1:13" ht="15.75" customHeight="1" x14ac:dyDescent="0.25">
      <c r="A414" s="83"/>
      <c r="B414" s="83"/>
      <c r="C414" s="83"/>
      <c r="D414" s="83"/>
      <c r="E414" s="83"/>
      <c r="F414" s="83"/>
      <c r="G414" s="83"/>
      <c r="H414" s="83"/>
      <c r="I414" s="83"/>
      <c r="J414" s="83"/>
      <c r="K414" s="83"/>
      <c r="L414" s="83"/>
      <c r="M414" s="83"/>
    </row>
    <row r="415" spans="1:13" ht="15.75" customHeight="1" x14ac:dyDescent="0.25">
      <c r="A415" s="83"/>
      <c r="B415" s="83"/>
      <c r="C415" s="83"/>
      <c r="D415" s="83"/>
      <c r="E415" s="83"/>
      <c r="F415" s="83"/>
      <c r="G415" s="83"/>
      <c r="H415" s="83"/>
      <c r="I415" s="83"/>
      <c r="J415" s="83"/>
      <c r="K415" s="83"/>
      <c r="L415" s="83"/>
      <c r="M415" s="83"/>
    </row>
    <row r="416" spans="1:13" ht="15.75" customHeight="1" x14ac:dyDescent="0.25">
      <c r="A416" s="83"/>
      <c r="B416" s="83"/>
      <c r="C416" s="83"/>
      <c r="D416" s="83"/>
      <c r="E416" s="83"/>
      <c r="F416" s="83"/>
      <c r="G416" s="83"/>
      <c r="H416" s="83"/>
      <c r="I416" s="83"/>
      <c r="J416" s="83"/>
      <c r="K416" s="83"/>
      <c r="L416" s="83"/>
      <c r="M416" s="83"/>
    </row>
    <row r="417" spans="1:13" ht="15.75" customHeight="1" x14ac:dyDescent="0.25">
      <c r="A417" s="83"/>
      <c r="B417" s="83"/>
      <c r="C417" s="83"/>
      <c r="D417" s="83"/>
      <c r="E417" s="83"/>
      <c r="F417" s="83"/>
      <c r="G417" s="83"/>
      <c r="H417" s="83"/>
      <c r="I417" s="83"/>
      <c r="J417" s="83"/>
      <c r="K417" s="83"/>
      <c r="L417" s="83"/>
      <c r="M417" s="83"/>
    </row>
    <row r="418" spans="1:13" ht="15.75" customHeight="1" x14ac:dyDescent="0.25">
      <c r="A418" s="83"/>
      <c r="B418" s="83"/>
      <c r="C418" s="83"/>
      <c r="D418" s="83"/>
      <c r="E418" s="83"/>
      <c r="F418" s="83"/>
      <c r="G418" s="83"/>
      <c r="H418" s="83"/>
      <c r="I418" s="83"/>
      <c r="J418" s="83"/>
      <c r="K418" s="83"/>
      <c r="L418" s="83"/>
      <c r="M418" s="83"/>
    </row>
    <row r="419" spans="1:13" ht="15.75" customHeight="1" x14ac:dyDescent="0.25">
      <c r="A419" s="83"/>
      <c r="B419" s="83"/>
      <c r="C419" s="83"/>
      <c r="D419" s="83"/>
      <c r="E419" s="83"/>
      <c r="F419" s="83"/>
      <c r="G419" s="83"/>
      <c r="H419" s="83"/>
      <c r="I419" s="83"/>
      <c r="J419" s="83"/>
      <c r="K419" s="83"/>
      <c r="L419" s="83"/>
      <c r="M419" s="83"/>
    </row>
    <row r="420" spans="1:13" ht="15.75" customHeight="1" x14ac:dyDescent="0.25">
      <c r="A420" s="83"/>
      <c r="B420" s="83"/>
      <c r="C420" s="83"/>
      <c r="D420" s="83"/>
      <c r="E420" s="83"/>
      <c r="F420" s="83"/>
      <c r="G420" s="83"/>
      <c r="H420" s="83"/>
      <c r="I420" s="83"/>
      <c r="J420" s="83"/>
      <c r="K420" s="83"/>
      <c r="L420" s="83"/>
      <c r="M420" s="83"/>
    </row>
    <row r="421" spans="1:13" ht="15.75" customHeight="1" x14ac:dyDescent="0.25">
      <c r="A421" s="83"/>
      <c r="B421" s="83"/>
      <c r="C421" s="83"/>
      <c r="D421" s="83"/>
      <c r="E421" s="83"/>
      <c r="F421" s="83"/>
      <c r="G421" s="83"/>
      <c r="H421" s="83"/>
      <c r="I421" s="83"/>
      <c r="J421" s="83"/>
      <c r="K421" s="83"/>
      <c r="L421" s="83"/>
      <c r="M421" s="83"/>
    </row>
    <row r="422" spans="1:13" ht="15.75" customHeight="1" x14ac:dyDescent="0.25">
      <c r="A422" s="83"/>
      <c r="B422" s="83"/>
      <c r="C422" s="83"/>
      <c r="D422" s="83"/>
      <c r="E422" s="83"/>
      <c r="F422" s="83"/>
      <c r="G422" s="83"/>
      <c r="H422" s="83"/>
      <c r="I422" s="83"/>
      <c r="J422" s="83"/>
      <c r="K422" s="83"/>
      <c r="L422" s="83"/>
      <c r="M422" s="83"/>
    </row>
    <row r="423" spans="1:13" ht="15.75" customHeight="1" x14ac:dyDescent="0.25">
      <c r="A423" s="83"/>
      <c r="B423" s="83"/>
      <c r="C423" s="83"/>
      <c r="D423" s="83"/>
      <c r="E423" s="83"/>
      <c r="F423" s="83"/>
      <c r="G423" s="83"/>
      <c r="H423" s="83"/>
      <c r="I423" s="83"/>
      <c r="J423" s="83"/>
      <c r="K423" s="83"/>
      <c r="L423" s="83"/>
      <c r="M423" s="83"/>
    </row>
    <row r="424" spans="1:13" ht="15.75" customHeight="1" x14ac:dyDescent="0.25">
      <c r="A424" s="83"/>
      <c r="B424" s="83"/>
      <c r="C424" s="83"/>
      <c r="D424" s="83"/>
      <c r="E424" s="83"/>
      <c r="F424" s="83"/>
      <c r="G424" s="83"/>
      <c r="H424" s="83"/>
      <c r="I424" s="83"/>
      <c r="J424" s="83"/>
      <c r="K424" s="83"/>
      <c r="L424" s="83"/>
      <c r="M424" s="83"/>
    </row>
    <row r="425" spans="1:13" ht="15.75" customHeight="1" x14ac:dyDescent="0.25">
      <c r="A425" s="83"/>
      <c r="B425" s="83"/>
      <c r="C425" s="83"/>
      <c r="D425" s="83"/>
      <c r="E425" s="83"/>
      <c r="F425" s="83"/>
      <c r="G425" s="83"/>
      <c r="H425" s="83"/>
      <c r="I425" s="83"/>
      <c r="J425" s="83"/>
      <c r="K425" s="83"/>
      <c r="L425" s="83"/>
      <c r="M425" s="83"/>
    </row>
    <row r="426" spans="1:13" ht="15.75" customHeight="1" x14ac:dyDescent="0.25">
      <c r="A426" s="83"/>
      <c r="B426" s="83"/>
      <c r="C426" s="83"/>
      <c r="D426" s="83"/>
      <c r="E426" s="83"/>
      <c r="F426" s="83"/>
      <c r="G426" s="83"/>
      <c r="H426" s="83"/>
      <c r="I426" s="83"/>
      <c r="J426" s="83"/>
      <c r="K426" s="83"/>
      <c r="L426" s="83"/>
      <c r="M426" s="83"/>
    </row>
    <row r="427" spans="1:13" ht="15.75" customHeight="1" x14ac:dyDescent="0.25">
      <c r="A427" s="83"/>
      <c r="B427" s="83"/>
      <c r="C427" s="83"/>
      <c r="D427" s="83"/>
      <c r="E427" s="83"/>
      <c r="F427" s="83"/>
      <c r="G427" s="83"/>
      <c r="H427" s="83"/>
      <c r="I427" s="83"/>
      <c r="J427" s="83"/>
      <c r="K427" s="83"/>
      <c r="L427" s="83"/>
      <c r="M427" s="83"/>
    </row>
    <row r="428" spans="1:13" ht="15.75" customHeight="1" x14ac:dyDescent="0.25">
      <c r="A428" s="83"/>
      <c r="B428" s="83"/>
      <c r="C428" s="83"/>
      <c r="D428" s="83"/>
      <c r="E428" s="83"/>
      <c r="F428" s="83"/>
      <c r="G428" s="83"/>
      <c r="H428" s="83"/>
      <c r="I428" s="83"/>
      <c r="J428" s="83"/>
      <c r="K428" s="83"/>
      <c r="L428" s="83"/>
      <c r="M428" s="83"/>
    </row>
    <row r="429" spans="1:13" ht="15.75" customHeight="1" x14ac:dyDescent="0.25">
      <c r="A429" s="83"/>
      <c r="B429" s="83"/>
      <c r="C429" s="83"/>
      <c r="D429" s="83"/>
      <c r="E429" s="83"/>
      <c r="F429" s="83"/>
      <c r="G429" s="83"/>
      <c r="H429" s="83"/>
      <c r="I429" s="83"/>
      <c r="J429" s="83"/>
      <c r="K429" s="83"/>
      <c r="L429" s="83"/>
      <c r="M429" s="83"/>
    </row>
    <row r="430" spans="1:13" ht="15.75" customHeight="1" x14ac:dyDescent="0.25">
      <c r="A430" s="83"/>
      <c r="B430" s="83"/>
      <c r="C430" s="83"/>
      <c r="D430" s="83"/>
      <c r="E430" s="83"/>
      <c r="F430" s="83"/>
      <c r="G430" s="83"/>
      <c r="H430" s="83"/>
      <c r="I430" s="83"/>
      <c r="J430" s="83"/>
      <c r="K430" s="83"/>
      <c r="L430" s="83"/>
      <c r="M430" s="83"/>
    </row>
    <row r="431" spans="1:13" ht="15.75" customHeight="1" x14ac:dyDescent="0.25">
      <c r="A431" s="83"/>
      <c r="B431" s="83"/>
      <c r="C431" s="83"/>
      <c r="D431" s="83"/>
      <c r="E431" s="83"/>
      <c r="F431" s="83"/>
      <c r="G431" s="83"/>
      <c r="H431" s="83"/>
      <c r="I431" s="83"/>
      <c r="J431" s="83"/>
      <c r="K431" s="83"/>
      <c r="L431" s="83"/>
      <c r="M431" s="83"/>
    </row>
    <row r="432" spans="1:13" ht="15.75" customHeight="1" x14ac:dyDescent="0.25">
      <c r="A432" s="83"/>
      <c r="B432" s="83"/>
      <c r="C432" s="83"/>
      <c r="D432" s="83"/>
      <c r="E432" s="83"/>
      <c r="F432" s="83"/>
      <c r="G432" s="83"/>
      <c r="H432" s="83"/>
      <c r="I432" s="83"/>
      <c r="J432" s="83"/>
      <c r="K432" s="83"/>
      <c r="L432" s="83"/>
      <c r="M432" s="83"/>
    </row>
    <row r="433" spans="1:13" ht="15.75" customHeight="1" x14ac:dyDescent="0.25">
      <c r="A433" s="83"/>
      <c r="B433" s="83"/>
      <c r="C433" s="83"/>
      <c r="D433" s="83"/>
      <c r="E433" s="83"/>
      <c r="F433" s="83"/>
      <c r="G433" s="83"/>
      <c r="H433" s="83"/>
      <c r="I433" s="83"/>
      <c r="J433" s="83"/>
      <c r="K433" s="83"/>
      <c r="L433" s="83"/>
      <c r="M433" s="83"/>
    </row>
    <row r="434" spans="1:13" ht="15.75" customHeight="1" x14ac:dyDescent="0.25">
      <c r="A434" s="83"/>
      <c r="B434" s="83"/>
      <c r="C434" s="83"/>
      <c r="D434" s="83"/>
      <c r="E434" s="83"/>
      <c r="F434" s="83"/>
      <c r="G434" s="83"/>
      <c r="H434" s="83"/>
      <c r="I434" s="83"/>
      <c r="J434" s="83"/>
      <c r="K434" s="83"/>
      <c r="L434" s="83"/>
      <c r="M434" s="83"/>
    </row>
    <row r="435" spans="1:13" ht="15.75" customHeight="1" x14ac:dyDescent="0.25">
      <c r="A435" s="83"/>
      <c r="B435" s="83"/>
      <c r="C435" s="83"/>
      <c r="D435" s="83"/>
      <c r="E435" s="83"/>
      <c r="F435" s="83"/>
      <c r="G435" s="83"/>
      <c r="H435" s="83"/>
      <c r="I435" s="83"/>
      <c r="J435" s="83"/>
      <c r="K435" s="83"/>
      <c r="L435" s="83"/>
      <c r="M435" s="83"/>
    </row>
    <row r="436" spans="1:13" ht="15.75" customHeight="1" x14ac:dyDescent="0.25">
      <c r="A436" s="83"/>
      <c r="B436" s="83"/>
      <c r="C436" s="83"/>
      <c r="D436" s="83"/>
      <c r="E436" s="83"/>
      <c r="F436" s="83"/>
      <c r="G436" s="83"/>
      <c r="H436" s="83"/>
      <c r="I436" s="83"/>
      <c r="J436" s="83"/>
      <c r="K436" s="83"/>
      <c r="L436" s="83"/>
      <c r="M436" s="83"/>
    </row>
    <row r="437" spans="1:13" ht="15.75" customHeight="1" x14ac:dyDescent="0.25">
      <c r="A437" s="83"/>
      <c r="B437" s="83"/>
      <c r="C437" s="83"/>
      <c r="D437" s="83"/>
      <c r="E437" s="83"/>
      <c r="F437" s="83"/>
      <c r="G437" s="83"/>
      <c r="H437" s="83"/>
      <c r="I437" s="83"/>
      <c r="J437" s="83"/>
      <c r="K437" s="83"/>
      <c r="L437" s="83"/>
      <c r="M437" s="83"/>
    </row>
    <row r="438" spans="1:13" ht="15.75" customHeight="1" x14ac:dyDescent="0.25">
      <c r="A438" s="83"/>
      <c r="B438" s="83"/>
      <c r="C438" s="83"/>
      <c r="D438" s="83"/>
      <c r="E438" s="83"/>
      <c r="F438" s="83"/>
      <c r="G438" s="83"/>
      <c r="H438" s="83"/>
      <c r="I438" s="83"/>
      <c r="J438" s="83"/>
      <c r="K438" s="83"/>
      <c r="L438" s="83"/>
      <c r="M438" s="83"/>
    </row>
    <row r="439" spans="1:13" ht="15.75" customHeight="1" x14ac:dyDescent="0.25">
      <c r="A439" s="83"/>
      <c r="B439" s="83"/>
      <c r="C439" s="83"/>
      <c r="D439" s="83"/>
      <c r="E439" s="83"/>
      <c r="F439" s="83"/>
      <c r="G439" s="83"/>
      <c r="H439" s="83"/>
      <c r="I439" s="83"/>
      <c r="J439" s="83"/>
      <c r="K439" s="83"/>
      <c r="L439" s="83"/>
      <c r="M439" s="83"/>
    </row>
    <row r="440" spans="1:13" ht="15.75" customHeight="1" x14ac:dyDescent="0.25">
      <c r="A440" s="83"/>
      <c r="B440" s="83"/>
      <c r="C440" s="83"/>
      <c r="D440" s="83"/>
      <c r="E440" s="83"/>
      <c r="F440" s="83"/>
      <c r="G440" s="83"/>
      <c r="H440" s="83"/>
      <c r="I440" s="83"/>
      <c r="J440" s="83"/>
      <c r="K440" s="83"/>
      <c r="L440" s="83"/>
      <c r="M440" s="83"/>
    </row>
    <row r="441" spans="1:13" ht="15.75" customHeight="1" x14ac:dyDescent="0.25">
      <c r="A441" s="83"/>
      <c r="B441" s="83"/>
      <c r="C441" s="83"/>
      <c r="D441" s="83"/>
      <c r="E441" s="83"/>
      <c r="F441" s="83"/>
      <c r="G441" s="83"/>
      <c r="H441" s="83"/>
      <c r="I441" s="83"/>
      <c r="J441" s="83"/>
      <c r="K441" s="83"/>
      <c r="L441" s="83"/>
      <c r="M441" s="83"/>
    </row>
    <row r="442" spans="1:13" ht="15.75" customHeight="1" x14ac:dyDescent="0.25">
      <c r="A442" s="83"/>
      <c r="B442" s="83"/>
      <c r="C442" s="83"/>
      <c r="D442" s="83"/>
      <c r="E442" s="83"/>
      <c r="F442" s="83"/>
      <c r="G442" s="83"/>
      <c r="H442" s="83"/>
      <c r="I442" s="83"/>
      <c r="J442" s="83"/>
      <c r="K442" s="83"/>
      <c r="L442" s="83"/>
      <c r="M442" s="83"/>
    </row>
    <row r="443" spans="1:13" ht="15.75" customHeight="1" x14ac:dyDescent="0.25">
      <c r="A443" s="83"/>
      <c r="B443" s="83"/>
      <c r="C443" s="83"/>
      <c r="D443" s="83"/>
      <c r="E443" s="83"/>
      <c r="F443" s="83"/>
      <c r="G443" s="83"/>
      <c r="H443" s="83"/>
      <c r="I443" s="83"/>
      <c r="J443" s="83"/>
      <c r="K443" s="83"/>
      <c r="L443" s="83"/>
      <c r="M443" s="83"/>
    </row>
    <row r="444" spans="1:13" ht="15.75" customHeight="1" x14ac:dyDescent="0.25">
      <c r="A444" s="83"/>
      <c r="B444" s="83"/>
      <c r="C444" s="83"/>
      <c r="D444" s="83"/>
      <c r="E444" s="83"/>
      <c r="F444" s="83"/>
      <c r="G444" s="83"/>
      <c r="H444" s="83"/>
      <c r="I444" s="83"/>
      <c r="J444" s="83"/>
      <c r="K444" s="83"/>
      <c r="L444" s="83"/>
      <c r="M444" s="83"/>
    </row>
    <row r="445" spans="1:13" ht="15.75" customHeight="1" x14ac:dyDescent="0.25">
      <c r="A445" s="83"/>
      <c r="B445" s="83"/>
      <c r="C445" s="83"/>
      <c r="D445" s="83"/>
      <c r="E445" s="83"/>
      <c r="F445" s="83"/>
      <c r="G445" s="83"/>
      <c r="H445" s="83"/>
      <c r="I445" s="83"/>
      <c r="J445" s="83"/>
      <c r="K445" s="83"/>
      <c r="L445" s="83"/>
      <c r="M445" s="83"/>
    </row>
    <row r="446" spans="1:13" ht="15.75" customHeight="1" x14ac:dyDescent="0.25">
      <c r="A446" s="83"/>
      <c r="B446" s="83"/>
      <c r="C446" s="83"/>
      <c r="D446" s="83"/>
      <c r="E446" s="83"/>
      <c r="F446" s="83"/>
      <c r="G446" s="83"/>
      <c r="H446" s="83"/>
      <c r="I446" s="83"/>
      <c r="J446" s="83"/>
      <c r="K446" s="83"/>
      <c r="L446" s="83"/>
      <c r="M446" s="83"/>
    </row>
    <row r="447" spans="1:13" ht="15.75" customHeight="1" x14ac:dyDescent="0.25">
      <c r="A447" s="83"/>
      <c r="B447" s="83"/>
      <c r="C447" s="83"/>
      <c r="D447" s="83"/>
      <c r="E447" s="83"/>
      <c r="F447" s="83"/>
      <c r="G447" s="83"/>
      <c r="H447" s="83"/>
      <c r="I447" s="83"/>
      <c r="J447" s="83"/>
      <c r="K447" s="83"/>
      <c r="L447" s="83"/>
      <c r="M447" s="83"/>
    </row>
    <row r="448" spans="1:13" ht="15.75" customHeight="1" x14ac:dyDescent="0.25">
      <c r="A448" s="83"/>
      <c r="B448" s="83"/>
      <c r="C448" s="83"/>
      <c r="D448" s="83"/>
      <c r="E448" s="83"/>
      <c r="F448" s="83"/>
      <c r="G448" s="83"/>
      <c r="H448" s="83"/>
      <c r="I448" s="83"/>
      <c r="J448" s="83"/>
      <c r="K448" s="83"/>
      <c r="L448" s="83"/>
      <c r="M448" s="83"/>
    </row>
    <row r="449" spans="1:13" ht="15.75" customHeight="1" x14ac:dyDescent="0.25">
      <c r="A449" s="83"/>
      <c r="B449" s="83"/>
      <c r="C449" s="83"/>
      <c r="D449" s="83"/>
      <c r="E449" s="83"/>
      <c r="F449" s="83"/>
      <c r="G449" s="83"/>
      <c r="H449" s="83"/>
      <c r="I449" s="83"/>
      <c r="J449" s="83"/>
      <c r="K449" s="83"/>
      <c r="L449" s="83"/>
      <c r="M449" s="83"/>
    </row>
    <row r="450" spans="1:13" ht="15.75" customHeight="1" x14ac:dyDescent="0.25">
      <c r="A450" s="83"/>
      <c r="B450" s="83"/>
      <c r="C450" s="83"/>
      <c r="D450" s="83"/>
      <c r="E450" s="83"/>
      <c r="F450" s="83"/>
      <c r="G450" s="83"/>
      <c r="H450" s="83"/>
      <c r="I450" s="83"/>
      <c r="J450" s="83"/>
      <c r="K450" s="83"/>
      <c r="L450" s="83"/>
      <c r="M450" s="83"/>
    </row>
    <row r="451" spans="1:13" ht="15.75" customHeight="1" x14ac:dyDescent="0.25">
      <c r="A451" s="83"/>
      <c r="B451" s="83"/>
      <c r="C451" s="83"/>
      <c r="D451" s="83"/>
      <c r="E451" s="83"/>
      <c r="F451" s="83"/>
      <c r="G451" s="83"/>
      <c r="H451" s="83"/>
      <c r="I451" s="83"/>
      <c r="J451" s="83"/>
      <c r="K451" s="83"/>
      <c r="L451" s="83"/>
      <c r="M451" s="83"/>
    </row>
    <row r="452" spans="1:13" ht="15.75" customHeight="1" x14ac:dyDescent="0.25">
      <c r="A452" s="83"/>
      <c r="B452" s="83"/>
      <c r="C452" s="83"/>
      <c r="D452" s="83"/>
      <c r="E452" s="83"/>
      <c r="F452" s="83"/>
      <c r="G452" s="83"/>
      <c r="H452" s="83"/>
      <c r="I452" s="83"/>
      <c r="J452" s="83"/>
      <c r="K452" s="83"/>
      <c r="L452" s="83"/>
      <c r="M452" s="83"/>
    </row>
    <row r="453" spans="1:13" ht="15.75" customHeight="1" x14ac:dyDescent="0.25">
      <c r="A453" s="83"/>
      <c r="B453" s="83"/>
      <c r="C453" s="83"/>
      <c r="D453" s="83"/>
      <c r="E453" s="83"/>
      <c r="F453" s="83"/>
      <c r="G453" s="83"/>
      <c r="H453" s="83"/>
      <c r="I453" s="83"/>
      <c r="J453" s="83"/>
      <c r="K453" s="83"/>
      <c r="L453" s="83"/>
      <c r="M453" s="83"/>
    </row>
    <row r="454" spans="1:13" ht="15.75" customHeight="1" x14ac:dyDescent="0.25">
      <c r="A454" s="83"/>
      <c r="B454" s="83"/>
      <c r="C454" s="83"/>
      <c r="D454" s="83"/>
      <c r="E454" s="83"/>
      <c r="F454" s="83"/>
      <c r="G454" s="83"/>
      <c r="H454" s="83"/>
      <c r="I454" s="83"/>
      <c r="J454" s="83"/>
      <c r="K454" s="83"/>
      <c r="L454" s="83"/>
      <c r="M454" s="83"/>
    </row>
    <row r="455" spans="1:13" ht="15.75" customHeight="1" x14ac:dyDescent="0.25">
      <c r="A455" s="83"/>
      <c r="B455" s="83"/>
      <c r="C455" s="83"/>
      <c r="D455" s="83"/>
      <c r="E455" s="83"/>
      <c r="F455" s="83"/>
      <c r="G455" s="83"/>
      <c r="H455" s="83"/>
      <c r="I455" s="83"/>
      <c r="J455" s="83"/>
      <c r="K455" s="83"/>
      <c r="L455" s="83"/>
      <c r="M455" s="83"/>
    </row>
    <row r="456" spans="1:13" ht="15.75" customHeight="1" x14ac:dyDescent="0.25">
      <c r="A456" s="83"/>
      <c r="B456" s="83"/>
      <c r="C456" s="83"/>
      <c r="D456" s="83"/>
      <c r="E456" s="83"/>
      <c r="F456" s="83"/>
      <c r="G456" s="83"/>
      <c r="H456" s="83"/>
      <c r="I456" s="83"/>
      <c r="J456" s="83"/>
      <c r="K456" s="83"/>
      <c r="L456" s="83"/>
      <c r="M456" s="83"/>
    </row>
    <row r="457" spans="1:13" ht="15.75" customHeight="1" x14ac:dyDescent="0.25">
      <c r="A457" s="83"/>
      <c r="B457" s="83"/>
      <c r="C457" s="83"/>
      <c r="D457" s="83"/>
      <c r="E457" s="83"/>
      <c r="F457" s="83"/>
      <c r="G457" s="83"/>
      <c r="H457" s="83"/>
      <c r="I457" s="83"/>
      <c r="J457" s="83"/>
      <c r="K457" s="83"/>
      <c r="L457" s="83"/>
      <c r="M457" s="83"/>
    </row>
    <row r="458" spans="1:13" ht="15.75" customHeight="1" x14ac:dyDescent="0.25">
      <c r="A458" s="83"/>
      <c r="B458" s="83"/>
      <c r="C458" s="83"/>
      <c r="D458" s="83"/>
      <c r="E458" s="83"/>
      <c r="F458" s="83"/>
      <c r="G458" s="83"/>
      <c r="H458" s="83"/>
      <c r="I458" s="83"/>
      <c r="J458" s="83"/>
      <c r="K458" s="83"/>
      <c r="L458" s="83"/>
      <c r="M458" s="83"/>
    </row>
    <row r="459" spans="1:13" ht="15.75" customHeight="1" x14ac:dyDescent="0.25">
      <c r="A459" s="83"/>
      <c r="B459" s="83"/>
      <c r="C459" s="83"/>
      <c r="D459" s="83"/>
      <c r="E459" s="83"/>
      <c r="F459" s="83"/>
      <c r="G459" s="83"/>
      <c r="H459" s="83"/>
      <c r="I459" s="83"/>
      <c r="J459" s="83"/>
      <c r="K459" s="83"/>
      <c r="L459" s="83"/>
      <c r="M459" s="83"/>
    </row>
    <row r="460" spans="1:13" ht="15.75" customHeight="1" x14ac:dyDescent="0.25">
      <c r="A460" s="83"/>
      <c r="B460" s="83"/>
      <c r="C460" s="83"/>
      <c r="D460" s="83"/>
      <c r="E460" s="83"/>
      <c r="F460" s="83"/>
      <c r="G460" s="83"/>
      <c r="H460" s="83"/>
      <c r="I460" s="83"/>
      <c r="J460" s="83"/>
      <c r="K460" s="83"/>
      <c r="L460" s="83"/>
      <c r="M460" s="83"/>
    </row>
    <row r="461" spans="1:13" ht="15.75" customHeight="1" x14ac:dyDescent="0.25">
      <c r="A461" s="83"/>
      <c r="B461" s="83"/>
      <c r="C461" s="83"/>
      <c r="D461" s="83"/>
      <c r="E461" s="83"/>
      <c r="F461" s="83"/>
      <c r="G461" s="83"/>
      <c r="H461" s="83"/>
      <c r="I461" s="83"/>
      <c r="J461" s="83"/>
      <c r="K461" s="83"/>
      <c r="L461" s="83"/>
      <c r="M461" s="83"/>
    </row>
    <row r="462" spans="1:13" ht="15.75" customHeight="1" x14ac:dyDescent="0.25">
      <c r="A462" s="83"/>
      <c r="B462" s="83"/>
      <c r="C462" s="83"/>
      <c r="D462" s="83"/>
      <c r="E462" s="83"/>
      <c r="F462" s="83"/>
      <c r="G462" s="83"/>
      <c r="H462" s="83"/>
      <c r="I462" s="83"/>
      <c r="J462" s="83"/>
      <c r="K462" s="83"/>
      <c r="L462" s="83"/>
      <c r="M462" s="83"/>
    </row>
    <row r="463" spans="1:13" ht="15.75" customHeight="1" x14ac:dyDescent="0.25">
      <c r="A463" s="83"/>
      <c r="B463" s="83"/>
      <c r="C463" s="83"/>
      <c r="D463" s="83"/>
      <c r="E463" s="83"/>
      <c r="F463" s="83"/>
      <c r="G463" s="83"/>
      <c r="H463" s="83"/>
      <c r="I463" s="83"/>
      <c r="J463" s="83"/>
      <c r="K463" s="83"/>
      <c r="L463" s="83"/>
      <c r="M463" s="83"/>
    </row>
    <row r="464" spans="1:13" ht="15.75" customHeight="1" x14ac:dyDescent="0.25">
      <c r="A464" s="83"/>
      <c r="B464" s="83"/>
      <c r="C464" s="83"/>
      <c r="D464" s="83"/>
      <c r="E464" s="83"/>
      <c r="F464" s="83"/>
      <c r="G464" s="83"/>
      <c r="H464" s="83"/>
      <c r="I464" s="83"/>
      <c r="J464" s="83"/>
      <c r="K464" s="83"/>
      <c r="L464" s="83"/>
      <c r="M464" s="83"/>
    </row>
    <row r="465" spans="1:13" ht="15.75" customHeight="1" x14ac:dyDescent="0.25">
      <c r="A465" s="83"/>
      <c r="B465" s="83"/>
      <c r="C465" s="83"/>
      <c r="D465" s="83"/>
      <c r="E465" s="83"/>
      <c r="F465" s="83"/>
      <c r="G465" s="83"/>
      <c r="H465" s="83"/>
      <c r="I465" s="83"/>
      <c r="J465" s="83"/>
      <c r="K465" s="83"/>
      <c r="L465" s="83"/>
      <c r="M465" s="83"/>
    </row>
    <row r="466" spans="1:13" ht="15.75" customHeight="1" x14ac:dyDescent="0.25">
      <c r="A466" s="83"/>
      <c r="B466" s="83"/>
      <c r="C466" s="83"/>
      <c r="D466" s="83"/>
      <c r="E466" s="83"/>
      <c r="F466" s="83"/>
      <c r="G466" s="83"/>
      <c r="H466" s="83"/>
      <c r="I466" s="83"/>
      <c r="J466" s="83"/>
      <c r="K466" s="83"/>
      <c r="L466" s="83"/>
      <c r="M466" s="83"/>
    </row>
    <row r="467" spans="1:13" ht="15.75" customHeight="1" x14ac:dyDescent="0.25">
      <c r="A467" s="83"/>
      <c r="B467" s="83"/>
      <c r="C467" s="83"/>
      <c r="D467" s="83"/>
      <c r="E467" s="83"/>
      <c r="F467" s="83"/>
      <c r="G467" s="83"/>
      <c r="H467" s="83"/>
      <c r="I467" s="83"/>
      <c r="J467" s="83"/>
      <c r="K467" s="83"/>
      <c r="L467" s="83"/>
      <c r="M467" s="83"/>
    </row>
    <row r="468" spans="1:13" ht="15.75" customHeight="1" x14ac:dyDescent="0.25">
      <c r="A468" s="83"/>
      <c r="B468" s="83"/>
      <c r="C468" s="83"/>
      <c r="D468" s="83"/>
      <c r="E468" s="83"/>
      <c r="F468" s="83"/>
      <c r="G468" s="83"/>
      <c r="H468" s="83"/>
      <c r="I468" s="83"/>
      <c r="J468" s="83"/>
      <c r="K468" s="83"/>
      <c r="L468" s="83"/>
      <c r="M468" s="83"/>
    </row>
    <row r="469" spans="1:13" ht="15.75" customHeight="1" x14ac:dyDescent="0.25">
      <c r="A469" s="83"/>
      <c r="B469" s="83"/>
      <c r="C469" s="83"/>
      <c r="D469" s="83"/>
      <c r="E469" s="83"/>
      <c r="F469" s="83"/>
      <c r="G469" s="83"/>
      <c r="H469" s="83"/>
      <c r="I469" s="83"/>
      <c r="J469" s="83"/>
      <c r="K469" s="83"/>
      <c r="L469" s="83"/>
      <c r="M469" s="83"/>
    </row>
    <row r="470" spans="1:13" ht="15.75" customHeight="1" x14ac:dyDescent="0.25">
      <c r="A470" s="83"/>
      <c r="B470" s="83"/>
      <c r="C470" s="83"/>
      <c r="D470" s="83"/>
      <c r="E470" s="83"/>
      <c r="F470" s="83"/>
      <c r="G470" s="83"/>
      <c r="H470" s="83"/>
      <c r="I470" s="83"/>
      <c r="J470" s="83"/>
      <c r="K470" s="83"/>
      <c r="L470" s="83"/>
      <c r="M470" s="83"/>
    </row>
    <row r="471" spans="1:13" ht="15.75" customHeight="1" x14ac:dyDescent="0.25">
      <c r="A471" s="83"/>
      <c r="B471" s="83"/>
      <c r="C471" s="83"/>
      <c r="D471" s="83"/>
      <c r="E471" s="83"/>
      <c r="F471" s="83"/>
      <c r="G471" s="83"/>
      <c r="H471" s="83"/>
      <c r="I471" s="83"/>
      <c r="J471" s="83"/>
      <c r="K471" s="83"/>
      <c r="L471" s="83"/>
      <c r="M471" s="83"/>
    </row>
    <row r="472" spans="1:13" ht="15.75" customHeight="1" x14ac:dyDescent="0.25">
      <c r="A472" s="83"/>
      <c r="B472" s="83"/>
      <c r="C472" s="83"/>
      <c r="D472" s="83"/>
      <c r="E472" s="83"/>
      <c r="F472" s="83"/>
      <c r="G472" s="83"/>
      <c r="H472" s="83"/>
      <c r="I472" s="83"/>
      <c r="J472" s="83"/>
      <c r="K472" s="83"/>
      <c r="L472" s="83"/>
      <c r="M472" s="83"/>
    </row>
    <row r="473" spans="1:13" ht="15.75" customHeight="1" x14ac:dyDescent="0.25">
      <c r="A473" s="83"/>
      <c r="B473" s="83"/>
      <c r="C473" s="83"/>
      <c r="D473" s="83"/>
      <c r="E473" s="83"/>
      <c r="F473" s="83"/>
      <c r="G473" s="83"/>
      <c r="H473" s="83"/>
      <c r="I473" s="83"/>
      <c r="J473" s="83"/>
      <c r="K473" s="83"/>
      <c r="L473" s="83"/>
      <c r="M473" s="83"/>
    </row>
    <row r="474" spans="1:13" ht="15.75" customHeight="1" x14ac:dyDescent="0.25">
      <c r="A474" s="83"/>
      <c r="B474" s="83"/>
      <c r="C474" s="83"/>
      <c r="D474" s="83"/>
      <c r="E474" s="83"/>
      <c r="F474" s="83"/>
      <c r="G474" s="83"/>
      <c r="H474" s="83"/>
      <c r="I474" s="83"/>
      <c r="J474" s="83"/>
      <c r="K474" s="83"/>
      <c r="L474" s="83"/>
      <c r="M474" s="83"/>
    </row>
    <row r="475" spans="1:13" ht="15.75" customHeight="1" x14ac:dyDescent="0.25">
      <c r="A475" s="83"/>
      <c r="B475" s="83"/>
      <c r="C475" s="83"/>
      <c r="D475" s="83"/>
      <c r="E475" s="83"/>
      <c r="F475" s="83"/>
      <c r="G475" s="83"/>
      <c r="H475" s="83"/>
      <c r="I475" s="83"/>
      <c r="J475" s="83"/>
      <c r="K475" s="83"/>
      <c r="L475" s="83"/>
      <c r="M475" s="83"/>
    </row>
    <row r="476" spans="1:13" ht="15.75" customHeight="1" x14ac:dyDescent="0.25">
      <c r="A476" s="83"/>
      <c r="B476" s="83"/>
      <c r="C476" s="83"/>
      <c r="D476" s="83"/>
      <c r="E476" s="83"/>
      <c r="F476" s="83"/>
      <c r="G476" s="83"/>
      <c r="H476" s="83"/>
      <c r="I476" s="83"/>
      <c r="J476" s="83"/>
      <c r="K476" s="83"/>
      <c r="L476" s="83"/>
      <c r="M476" s="83"/>
    </row>
    <row r="477" spans="1:13" ht="15.75" customHeight="1" x14ac:dyDescent="0.25">
      <c r="A477" s="83"/>
      <c r="B477" s="83"/>
      <c r="C477" s="83"/>
      <c r="D477" s="83"/>
      <c r="E477" s="83"/>
      <c r="F477" s="83"/>
      <c r="G477" s="83"/>
      <c r="H477" s="83"/>
      <c r="I477" s="83"/>
      <c r="J477" s="83"/>
      <c r="K477" s="83"/>
      <c r="L477" s="83"/>
      <c r="M477" s="83"/>
    </row>
    <row r="478" spans="1:13" ht="15.75" customHeight="1" x14ac:dyDescent="0.25">
      <c r="A478" s="83"/>
      <c r="B478" s="83"/>
      <c r="C478" s="83"/>
      <c r="D478" s="83"/>
      <c r="E478" s="83"/>
      <c r="F478" s="83"/>
      <c r="G478" s="83"/>
      <c r="H478" s="83"/>
      <c r="I478" s="83"/>
      <c r="J478" s="83"/>
      <c r="K478" s="83"/>
      <c r="L478" s="83"/>
      <c r="M478" s="83"/>
    </row>
    <row r="479" spans="1:13" ht="15.75" customHeight="1" x14ac:dyDescent="0.25">
      <c r="A479" s="83"/>
      <c r="B479" s="83"/>
      <c r="C479" s="83"/>
      <c r="D479" s="83"/>
      <c r="E479" s="83"/>
      <c r="F479" s="83"/>
      <c r="G479" s="83"/>
      <c r="H479" s="83"/>
      <c r="I479" s="83"/>
      <c r="J479" s="83"/>
      <c r="K479" s="83"/>
      <c r="L479" s="83"/>
      <c r="M479" s="83"/>
    </row>
    <row r="480" spans="1:13" ht="15.75" customHeight="1" x14ac:dyDescent="0.25">
      <c r="A480" s="83"/>
      <c r="B480" s="83"/>
      <c r="C480" s="83"/>
      <c r="D480" s="83"/>
      <c r="E480" s="83"/>
      <c r="F480" s="83"/>
      <c r="G480" s="83"/>
      <c r="H480" s="83"/>
      <c r="I480" s="83"/>
      <c r="J480" s="83"/>
      <c r="K480" s="83"/>
      <c r="L480" s="83"/>
      <c r="M480" s="83"/>
    </row>
    <row r="481" spans="1:13" ht="15.75" customHeight="1" x14ac:dyDescent="0.25">
      <c r="A481" s="83"/>
      <c r="B481" s="83"/>
      <c r="C481" s="83"/>
      <c r="D481" s="83"/>
      <c r="E481" s="83"/>
      <c r="F481" s="83"/>
      <c r="G481" s="83"/>
      <c r="H481" s="83"/>
      <c r="I481" s="83"/>
      <c r="J481" s="83"/>
      <c r="K481" s="83"/>
      <c r="L481" s="83"/>
      <c r="M481" s="83"/>
    </row>
    <row r="482" spans="1:13" ht="15.75" customHeight="1" x14ac:dyDescent="0.25">
      <c r="A482" s="83"/>
      <c r="B482" s="83"/>
      <c r="C482" s="83"/>
      <c r="D482" s="83"/>
      <c r="E482" s="83"/>
      <c r="F482" s="83"/>
      <c r="G482" s="83"/>
      <c r="H482" s="83"/>
      <c r="I482" s="83"/>
      <c r="J482" s="83"/>
      <c r="K482" s="83"/>
      <c r="L482" s="83"/>
      <c r="M482" s="83"/>
    </row>
    <row r="483" spans="1:13" ht="15.75" customHeight="1" x14ac:dyDescent="0.25">
      <c r="A483" s="83"/>
      <c r="B483" s="83"/>
      <c r="C483" s="83"/>
      <c r="D483" s="83"/>
      <c r="E483" s="83"/>
      <c r="F483" s="83"/>
      <c r="G483" s="83"/>
      <c r="H483" s="83"/>
      <c r="I483" s="83"/>
      <c r="J483" s="83"/>
      <c r="K483" s="83"/>
      <c r="L483" s="83"/>
      <c r="M483" s="83"/>
    </row>
    <row r="484" spans="1:13" ht="15.75" customHeight="1" x14ac:dyDescent="0.25">
      <c r="A484" s="83"/>
      <c r="B484" s="83"/>
      <c r="C484" s="83"/>
      <c r="D484" s="83"/>
      <c r="E484" s="83"/>
      <c r="F484" s="83"/>
      <c r="G484" s="83"/>
      <c r="H484" s="83"/>
      <c r="I484" s="83"/>
      <c r="J484" s="83"/>
      <c r="K484" s="83"/>
      <c r="L484" s="83"/>
      <c r="M484" s="83"/>
    </row>
    <row r="485" spans="1:13" ht="15.75" customHeight="1" x14ac:dyDescent="0.25">
      <c r="A485" s="83"/>
      <c r="B485" s="83"/>
      <c r="C485" s="83"/>
      <c r="D485" s="83"/>
      <c r="E485" s="83"/>
      <c r="F485" s="83"/>
      <c r="G485" s="83"/>
      <c r="H485" s="83"/>
      <c r="I485" s="83"/>
      <c r="J485" s="83"/>
      <c r="K485" s="83"/>
      <c r="L485" s="83"/>
      <c r="M485" s="83"/>
    </row>
    <row r="486" spans="1:13" ht="15.75" customHeight="1" x14ac:dyDescent="0.25">
      <c r="A486" s="83"/>
      <c r="B486" s="83"/>
      <c r="C486" s="83"/>
      <c r="D486" s="83"/>
      <c r="E486" s="83"/>
      <c r="F486" s="83"/>
      <c r="G486" s="83"/>
      <c r="H486" s="83"/>
      <c r="I486" s="83"/>
      <c r="J486" s="83"/>
      <c r="K486" s="83"/>
      <c r="L486" s="83"/>
      <c r="M486" s="83"/>
    </row>
    <row r="487" spans="1:13" ht="15.75" customHeight="1" x14ac:dyDescent="0.25">
      <c r="A487" s="83"/>
      <c r="B487" s="83"/>
      <c r="C487" s="83"/>
      <c r="D487" s="83"/>
      <c r="E487" s="83"/>
      <c r="F487" s="83"/>
      <c r="G487" s="83"/>
      <c r="H487" s="83"/>
      <c r="I487" s="83"/>
      <c r="J487" s="83"/>
      <c r="K487" s="83"/>
      <c r="L487" s="83"/>
      <c r="M487" s="83"/>
    </row>
    <row r="488" spans="1:13" ht="15.75" customHeight="1" x14ac:dyDescent="0.25">
      <c r="A488" s="83"/>
      <c r="B488" s="83"/>
      <c r="C488" s="83"/>
      <c r="D488" s="83"/>
      <c r="E488" s="83"/>
      <c r="F488" s="83"/>
      <c r="G488" s="83"/>
      <c r="H488" s="83"/>
      <c r="I488" s="83"/>
      <c r="J488" s="83"/>
      <c r="K488" s="83"/>
      <c r="L488" s="83"/>
      <c r="M488" s="83"/>
    </row>
    <row r="489" spans="1:13" ht="15.75" customHeight="1" x14ac:dyDescent="0.25">
      <c r="A489" s="83"/>
      <c r="B489" s="83"/>
      <c r="C489" s="83"/>
      <c r="D489" s="83"/>
      <c r="E489" s="83"/>
      <c r="F489" s="83"/>
      <c r="G489" s="83"/>
      <c r="H489" s="83"/>
      <c r="I489" s="83"/>
      <c r="J489" s="83"/>
      <c r="K489" s="83"/>
      <c r="L489" s="83"/>
      <c r="M489" s="83"/>
    </row>
    <row r="490" spans="1:13" ht="15.75" customHeight="1" x14ac:dyDescent="0.25">
      <c r="A490" s="83"/>
      <c r="B490" s="83"/>
      <c r="C490" s="83"/>
      <c r="D490" s="83"/>
      <c r="E490" s="83"/>
      <c r="F490" s="83"/>
      <c r="G490" s="83"/>
      <c r="H490" s="83"/>
      <c r="I490" s="83"/>
      <c r="J490" s="83"/>
      <c r="K490" s="83"/>
      <c r="L490" s="83"/>
      <c r="M490" s="83"/>
    </row>
    <row r="491" spans="1:13" ht="15.75" customHeight="1" x14ac:dyDescent="0.25">
      <c r="A491" s="83"/>
      <c r="B491" s="83"/>
      <c r="C491" s="83"/>
      <c r="D491" s="83"/>
      <c r="E491" s="83"/>
      <c r="F491" s="83"/>
      <c r="G491" s="83"/>
      <c r="H491" s="83"/>
      <c r="I491" s="83"/>
      <c r="J491" s="83"/>
      <c r="K491" s="83"/>
      <c r="L491" s="83"/>
      <c r="M491" s="83"/>
    </row>
    <row r="492" spans="1:13" ht="15.75" customHeight="1" x14ac:dyDescent="0.25">
      <c r="A492" s="83"/>
      <c r="B492" s="83"/>
      <c r="C492" s="83"/>
      <c r="D492" s="83"/>
      <c r="E492" s="83"/>
      <c r="F492" s="83"/>
      <c r="G492" s="83"/>
      <c r="H492" s="83"/>
      <c r="I492" s="83"/>
      <c r="J492" s="83"/>
      <c r="K492" s="83"/>
      <c r="L492" s="83"/>
      <c r="M492" s="83"/>
    </row>
    <row r="493" spans="1:13" ht="15.75" customHeight="1" x14ac:dyDescent="0.25">
      <c r="A493" s="83"/>
      <c r="B493" s="83"/>
      <c r="C493" s="83"/>
      <c r="D493" s="83"/>
      <c r="E493" s="83"/>
      <c r="F493" s="83"/>
      <c r="G493" s="83"/>
      <c r="H493" s="83"/>
      <c r="I493" s="83"/>
      <c r="J493" s="83"/>
      <c r="K493" s="83"/>
      <c r="L493" s="83"/>
      <c r="M493" s="83"/>
    </row>
    <row r="494" spans="1:13" ht="15.75" customHeight="1" x14ac:dyDescent="0.25">
      <c r="A494" s="83"/>
      <c r="B494" s="83"/>
      <c r="C494" s="83"/>
      <c r="D494" s="83"/>
      <c r="E494" s="83"/>
      <c r="F494" s="83"/>
      <c r="G494" s="83"/>
      <c r="H494" s="83"/>
      <c r="I494" s="83"/>
      <c r="J494" s="83"/>
      <c r="K494" s="83"/>
      <c r="L494" s="83"/>
      <c r="M494" s="83"/>
    </row>
    <row r="495" spans="1:13" ht="15.75" customHeight="1" x14ac:dyDescent="0.25">
      <c r="A495" s="83"/>
      <c r="B495" s="83"/>
      <c r="C495" s="83"/>
      <c r="D495" s="83"/>
      <c r="E495" s="83"/>
      <c r="F495" s="83"/>
      <c r="G495" s="83"/>
      <c r="H495" s="83"/>
      <c r="I495" s="83"/>
      <c r="J495" s="83"/>
      <c r="K495" s="83"/>
      <c r="L495" s="83"/>
      <c r="M495" s="83"/>
    </row>
    <row r="496" spans="1:13" ht="15.75" customHeight="1" x14ac:dyDescent="0.25">
      <c r="A496" s="83"/>
      <c r="B496" s="83"/>
      <c r="C496" s="83"/>
      <c r="D496" s="83"/>
      <c r="E496" s="83"/>
      <c r="F496" s="83"/>
      <c r="G496" s="83"/>
      <c r="H496" s="83"/>
      <c r="I496" s="83"/>
      <c r="J496" s="83"/>
      <c r="K496" s="83"/>
      <c r="L496" s="83"/>
      <c r="M496" s="83"/>
    </row>
    <row r="497" spans="1:13" ht="15.75" customHeight="1" x14ac:dyDescent="0.25">
      <c r="A497" s="83"/>
      <c r="B497" s="83"/>
      <c r="C497" s="83"/>
      <c r="D497" s="83"/>
      <c r="E497" s="83"/>
      <c r="F497" s="83"/>
      <c r="G497" s="83"/>
      <c r="H497" s="83"/>
      <c r="I497" s="83"/>
      <c r="J497" s="83"/>
      <c r="K497" s="83"/>
      <c r="L497" s="83"/>
      <c r="M497" s="83"/>
    </row>
    <row r="498" spans="1:13" ht="15.75" customHeight="1" x14ac:dyDescent="0.25">
      <c r="A498" s="83"/>
      <c r="B498" s="83"/>
      <c r="C498" s="83"/>
      <c r="D498" s="83"/>
      <c r="E498" s="83"/>
      <c r="F498" s="83"/>
      <c r="G498" s="83"/>
      <c r="H498" s="83"/>
      <c r="I498" s="83"/>
      <c r="J498" s="83"/>
      <c r="K498" s="83"/>
      <c r="L498" s="83"/>
      <c r="M498" s="83"/>
    </row>
    <row r="499" spans="1:13" ht="15.75" customHeight="1" x14ac:dyDescent="0.25">
      <c r="A499" s="83"/>
      <c r="B499" s="83"/>
      <c r="C499" s="83"/>
      <c r="D499" s="83"/>
      <c r="E499" s="83"/>
      <c r="F499" s="83"/>
      <c r="G499" s="83"/>
      <c r="H499" s="83"/>
      <c r="I499" s="83"/>
      <c r="J499" s="83"/>
      <c r="K499" s="83"/>
      <c r="L499" s="83"/>
      <c r="M499" s="83"/>
    </row>
    <row r="500" spans="1:13" ht="15.75" customHeight="1" x14ac:dyDescent="0.25">
      <c r="A500" s="83"/>
      <c r="B500" s="83"/>
      <c r="C500" s="83"/>
      <c r="D500" s="83"/>
      <c r="E500" s="83"/>
      <c r="F500" s="83"/>
      <c r="G500" s="83"/>
      <c r="H500" s="83"/>
      <c r="I500" s="83"/>
      <c r="J500" s="83"/>
      <c r="K500" s="83"/>
      <c r="L500" s="83"/>
      <c r="M500" s="83"/>
    </row>
    <row r="501" spans="1:13" ht="15.75" customHeight="1" x14ac:dyDescent="0.25">
      <c r="A501" s="83"/>
      <c r="B501" s="83"/>
      <c r="C501" s="83"/>
      <c r="D501" s="83"/>
      <c r="E501" s="83"/>
      <c r="F501" s="83"/>
      <c r="G501" s="83"/>
      <c r="H501" s="83"/>
      <c r="I501" s="83"/>
      <c r="J501" s="83"/>
      <c r="K501" s="83"/>
      <c r="L501" s="83"/>
      <c r="M501" s="83"/>
    </row>
    <row r="502" spans="1:13" ht="15.75" customHeight="1" x14ac:dyDescent="0.25">
      <c r="A502" s="83"/>
      <c r="B502" s="83"/>
      <c r="C502" s="83"/>
      <c r="D502" s="83"/>
      <c r="E502" s="83"/>
      <c r="F502" s="83"/>
      <c r="G502" s="83"/>
      <c r="H502" s="83"/>
      <c r="I502" s="83"/>
      <c r="J502" s="83"/>
      <c r="K502" s="83"/>
      <c r="L502" s="83"/>
      <c r="M502" s="83"/>
    </row>
    <row r="503" spans="1:13" ht="15.75" customHeight="1" x14ac:dyDescent="0.25">
      <c r="A503" s="83"/>
      <c r="B503" s="83"/>
      <c r="C503" s="83"/>
      <c r="D503" s="83"/>
      <c r="E503" s="83"/>
      <c r="F503" s="83"/>
      <c r="G503" s="83"/>
      <c r="H503" s="83"/>
      <c r="I503" s="83"/>
      <c r="J503" s="83"/>
      <c r="K503" s="83"/>
      <c r="L503" s="83"/>
      <c r="M503" s="83"/>
    </row>
    <row r="504" spans="1:13" ht="15.75" customHeight="1" x14ac:dyDescent="0.25">
      <c r="A504" s="83"/>
      <c r="B504" s="83"/>
      <c r="C504" s="83"/>
      <c r="D504" s="83"/>
      <c r="E504" s="83"/>
      <c r="F504" s="83"/>
      <c r="G504" s="83"/>
      <c r="H504" s="83"/>
      <c r="I504" s="83"/>
      <c r="J504" s="83"/>
      <c r="K504" s="83"/>
      <c r="L504" s="83"/>
      <c r="M504" s="83"/>
    </row>
    <row r="505" spans="1:13" ht="15.75" customHeight="1" x14ac:dyDescent="0.25">
      <c r="A505" s="83"/>
      <c r="B505" s="83"/>
      <c r="C505" s="83"/>
      <c r="D505" s="83"/>
      <c r="E505" s="83"/>
      <c r="F505" s="83"/>
      <c r="G505" s="83"/>
      <c r="H505" s="83"/>
      <c r="I505" s="83"/>
      <c r="J505" s="83"/>
      <c r="K505" s="83"/>
      <c r="L505" s="83"/>
      <c r="M505" s="83"/>
    </row>
    <row r="506" spans="1:13" ht="15.75" customHeight="1" x14ac:dyDescent="0.25">
      <c r="A506" s="83"/>
      <c r="B506" s="83"/>
      <c r="C506" s="83"/>
      <c r="D506" s="83"/>
      <c r="E506" s="83"/>
      <c r="F506" s="83"/>
      <c r="G506" s="83"/>
      <c r="H506" s="83"/>
      <c r="I506" s="83"/>
      <c r="J506" s="83"/>
      <c r="K506" s="83"/>
      <c r="L506" s="83"/>
      <c r="M506" s="83"/>
    </row>
    <row r="507" spans="1:13" ht="15.75" customHeight="1" x14ac:dyDescent="0.25">
      <c r="A507" s="83"/>
      <c r="B507" s="83"/>
      <c r="C507" s="83"/>
      <c r="D507" s="83"/>
      <c r="E507" s="83"/>
      <c r="F507" s="83"/>
      <c r="G507" s="83"/>
      <c r="H507" s="83"/>
      <c r="I507" s="83"/>
      <c r="J507" s="83"/>
      <c r="K507" s="83"/>
      <c r="L507" s="83"/>
      <c r="M507" s="83"/>
    </row>
    <row r="508" spans="1:13" ht="15.75" customHeight="1" x14ac:dyDescent="0.25">
      <c r="A508" s="83"/>
      <c r="B508" s="83"/>
      <c r="C508" s="83"/>
      <c r="D508" s="83"/>
      <c r="E508" s="83"/>
      <c r="F508" s="83"/>
      <c r="G508" s="83"/>
      <c r="H508" s="83"/>
      <c r="I508" s="83"/>
      <c r="J508" s="83"/>
      <c r="K508" s="83"/>
      <c r="L508" s="83"/>
      <c r="M508" s="83"/>
    </row>
    <row r="509" spans="1:13" ht="15.75" customHeight="1" x14ac:dyDescent="0.25">
      <c r="A509" s="83"/>
      <c r="B509" s="83"/>
      <c r="C509" s="83"/>
      <c r="D509" s="83"/>
      <c r="E509" s="83"/>
      <c r="F509" s="83"/>
      <c r="G509" s="83"/>
      <c r="H509" s="83"/>
      <c r="I509" s="83"/>
      <c r="J509" s="83"/>
      <c r="K509" s="83"/>
      <c r="L509" s="83"/>
      <c r="M509" s="83"/>
    </row>
    <row r="510" spans="1:13" ht="15.75" customHeight="1" x14ac:dyDescent="0.25">
      <c r="A510" s="83"/>
      <c r="B510" s="83"/>
      <c r="C510" s="83"/>
      <c r="D510" s="83"/>
      <c r="E510" s="83"/>
      <c r="F510" s="83"/>
      <c r="G510" s="83"/>
      <c r="H510" s="83"/>
      <c r="I510" s="83"/>
      <c r="J510" s="83"/>
      <c r="K510" s="83"/>
      <c r="L510" s="83"/>
      <c r="M510" s="83"/>
    </row>
    <row r="511" spans="1:13" ht="15.75" customHeight="1" x14ac:dyDescent="0.25">
      <c r="A511" s="83"/>
      <c r="B511" s="83"/>
      <c r="C511" s="83"/>
      <c r="D511" s="83"/>
      <c r="E511" s="83"/>
      <c r="F511" s="83"/>
      <c r="G511" s="83"/>
      <c r="H511" s="83"/>
      <c r="I511" s="83"/>
      <c r="J511" s="83"/>
      <c r="K511" s="83"/>
      <c r="L511" s="83"/>
      <c r="M511" s="83"/>
    </row>
    <row r="512" spans="1:13" ht="15.75" customHeight="1" x14ac:dyDescent="0.25">
      <c r="A512" s="83"/>
      <c r="B512" s="83"/>
      <c r="C512" s="83"/>
      <c r="D512" s="83"/>
      <c r="E512" s="83"/>
      <c r="F512" s="83"/>
      <c r="G512" s="83"/>
      <c r="H512" s="83"/>
      <c r="I512" s="83"/>
      <c r="J512" s="83"/>
      <c r="K512" s="83"/>
      <c r="L512" s="83"/>
      <c r="M512" s="83"/>
    </row>
    <row r="513" spans="1:13" ht="15.75" customHeight="1" x14ac:dyDescent="0.25">
      <c r="A513" s="83"/>
      <c r="B513" s="83"/>
      <c r="C513" s="83"/>
      <c r="D513" s="83"/>
      <c r="E513" s="83"/>
      <c r="F513" s="83"/>
      <c r="G513" s="83"/>
      <c r="H513" s="83"/>
      <c r="I513" s="83"/>
      <c r="J513" s="83"/>
      <c r="K513" s="83"/>
      <c r="L513" s="83"/>
      <c r="M513" s="83"/>
    </row>
    <row r="514" spans="1:13" ht="15.75" customHeight="1" x14ac:dyDescent="0.25">
      <c r="A514" s="83"/>
      <c r="B514" s="83"/>
      <c r="C514" s="83"/>
      <c r="D514" s="83"/>
      <c r="E514" s="83"/>
      <c r="F514" s="83"/>
      <c r="G514" s="83"/>
      <c r="H514" s="83"/>
      <c r="I514" s="83"/>
      <c r="J514" s="83"/>
      <c r="K514" s="83"/>
      <c r="L514" s="83"/>
      <c r="M514" s="83"/>
    </row>
    <row r="515" spans="1:13" ht="15.75" customHeight="1" x14ac:dyDescent="0.25">
      <c r="A515" s="83"/>
      <c r="B515" s="83"/>
      <c r="C515" s="83"/>
      <c r="D515" s="83"/>
      <c r="E515" s="83"/>
      <c r="F515" s="83"/>
      <c r="G515" s="83"/>
      <c r="H515" s="83"/>
      <c r="I515" s="83"/>
      <c r="J515" s="83"/>
      <c r="K515" s="83"/>
      <c r="L515" s="83"/>
      <c r="M515" s="83"/>
    </row>
    <row r="516" spans="1:13" ht="15.75" customHeight="1" x14ac:dyDescent="0.25">
      <c r="A516" s="83"/>
      <c r="B516" s="83"/>
      <c r="C516" s="83"/>
      <c r="D516" s="83"/>
      <c r="E516" s="83"/>
      <c r="F516" s="83"/>
      <c r="G516" s="83"/>
      <c r="H516" s="83"/>
      <c r="I516" s="83"/>
      <c r="J516" s="83"/>
      <c r="K516" s="83"/>
      <c r="L516" s="83"/>
      <c r="M516" s="83"/>
    </row>
    <row r="517" spans="1:13" ht="15.75" customHeight="1" x14ac:dyDescent="0.25">
      <c r="A517" s="83"/>
      <c r="B517" s="83"/>
      <c r="C517" s="83"/>
      <c r="D517" s="83"/>
      <c r="E517" s="83"/>
      <c r="F517" s="83"/>
      <c r="G517" s="83"/>
      <c r="H517" s="83"/>
      <c r="I517" s="83"/>
      <c r="J517" s="83"/>
      <c r="K517" s="83"/>
      <c r="L517" s="83"/>
      <c r="M517" s="83"/>
    </row>
    <row r="518" spans="1:13" ht="15.75" customHeight="1" x14ac:dyDescent="0.25">
      <c r="A518" s="83"/>
      <c r="B518" s="83"/>
      <c r="C518" s="83"/>
      <c r="D518" s="83"/>
      <c r="E518" s="83"/>
      <c r="F518" s="83"/>
      <c r="G518" s="83"/>
      <c r="H518" s="83"/>
      <c r="I518" s="83"/>
      <c r="J518" s="83"/>
      <c r="K518" s="83"/>
      <c r="L518" s="83"/>
      <c r="M518" s="83"/>
    </row>
    <row r="519" spans="1:13" ht="15.75" customHeight="1" x14ac:dyDescent="0.25">
      <c r="A519" s="83"/>
      <c r="B519" s="83"/>
      <c r="C519" s="83"/>
      <c r="D519" s="83"/>
      <c r="E519" s="83"/>
      <c r="F519" s="83"/>
      <c r="G519" s="83"/>
      <c r="H519" s="83"/>
      <c r="I519" s="83"/>
      <c r="J519" s="83"/>
      <c r="K519" s="83"/>
      <c r="L519" s="83"/>
      <c r="M519" s="83"/>
    </row>
    <row r="520" spans="1:13" ht="15.75" customHeight="1" x14ac:dyDescent="0.25">
      <c r="A520" s="83"/>
      <c r="B520" s="83"/>
      <c r="C520" s="83"/>
      <c r="D520" s="83"/>
      <c r="E520" s="83"/>
      <c r="F520" s="83"/>
      <c r="G520" s="83"/>
      <c r="H520" s="83"/>
      <c r="I520" s="83"/>
      <c r="J520" s="83"/>
      <c r="K520" s="83"/>
      <c r="L520" s="83"/>
      <c r="M520" s="83"/>
    </row>
    <row r="521" spans="1:13" ht="15.75" customHeight="1" x14ac:dyDescent="0.25">
      <c r="A521" s="83"/>
      <c r="B521" s="83"/>
      <c r="C521" s="83"/>
      <c r="D521" s="83"/>
      <c r="E521" s="83"/>
      <c r="F521" s="83"/>
      <c r="G521" s="83"/>
      <c r="H521" s="83"/>
      <c r="I521" s="83"/>
      <c r="J521" s="83"/>
      <c r="K521" s="83"/>
      <c r="L521" s="83"/>
      <c r="M521" s="83"/>
    </row>
    <row r="522" spans="1:13" ht="15.75" customHeight="1" x14ac:dyDescent="0.25">
      <c r="A522" s="83"/>
      <c r="B522" s="83"/>
      <c r="C522" s="83"/>
      <c r="D522" s="83"/>
      <c r="E522" s="83"/>
      <c r="F522" s="83"/>
      <c r="G522" s="83"/>
      <c r="H522" s="83"/>
      <c r="I522" s="83"/>
      <c r="J522" s="83"/>
      <c r="K522" s="83"/>
      <c r="L522" s="83"/>
      <c r="M522" s="83"/>
    </row>
    <row r="523" spans="1:13" ht="15.75" customHeight="1" x14ac:dyDescent="0.25">
      <c r="A523" s="83"/>
      <c r="B523" s="83"/>
      <c r="C523" s="83"/>
      <c r="D523" s="83"/>
      <c r="E523" s="83"/>
      <c r="F523" s="83"/>
      <c r="G523" s="83"/>
      <c r="H523" s="83"/>
      <c r="I523" s="83"/>
      <c r="J523" s="83"/>
      <c r="K523" s="83"/>
      <c r="L523" s="83"/>
      <c r="M523" s="83"/>
    </row>
    <row r="524" spans="1:13" ht="15.75" customHeight="1" x14ac:dyDescent="0.25">
      <c r="A524" s="83"/>
      <c r="B524" s="83"/>
      <c r="C524" s="83"/>
      <c r="D524" s="83"/>
      <c r="E524" s="83"/>
      <c r="F524" s="83"/>
      <c r="G524" s="83"/>
      <c r="H524" s="83"/>
      <c r="I524" s="83"/>
      <c r="J524" s="83"/>
      <c r="K524" s="83"/>
      <c r="L524" s="83"/>
      <c r="M524" s="83"/>
    </row>
    <row r="525" spans="1:13" ht="15.75" customHeight="1" x14ac:dyDescent="0.25">
      <c r="A525" s="83"/>
      <c r="B525" s="83"/>
      <c r="C525" s="83"/>
      <c r="D525" s="83"/>
      <c r="E525" s="83"/>
      <c r="F525" s="83"/>
      <c r="G525" s="83"/>
      <c r="H525" s="83"/>
      <c r="I525" s="83"/>
      <c r="J525" s="83"/>
      <c r="K525" s="83"/>
      <c r="L525" s="83"/>
      <c r="M525" s="83"/>
    </row>
    <row r="526" spans="1:13" ht="15.75" customHeight="1" x14ac:dyDescent="0.25">
      <c r="A526" s="83"/>
      <c r="B526" s="83"/>
      <c r="C526" s="83"/>
      <c r="D526" s="83"/>
      <c r="E526" s="83"/>
      <c r="F526" s="83"/>
      <c r="G526" s="83"/>
      <c r="H526" s="83"/>
      <c r="I526" s="83"/>
      <c r="J526" s="83"/>
      <c r="K526" s="83"/>
      <c r="L526" s="83"/>
      <c r="M526" s="83"/>
    </row>
    <row r="527" spans="1:13" ht="15.75" customHeight="1" x14ac:dyDescent="0.25">
      <c r="A527" s="83"/>
      <c r="B527" s="83"/>
      <c r="C527" s="83"/>
      <c r="D527" s="83"/>
      <c r="E527" s="83"/>
      <c r="F527" s="83"/>
      <c r="G527" s="83"/>
      <c r="H527" s="83"/>
      <c r="I527" s="83"/>
      <c r="J527" s="83"/>
      <c r="K527" s="83"/>
      <c r="L527" s="83"/>
      <c r="M527" s="83"/>
    </row>
    <row r="528" spans="1:13" ht="15.75" customHeight="1" x14ac:dyDescent="0.25">
      <c r="A528" s="83"/>
      <c r="B528" s="83"/>
      <c r="C528" s="83"/>
      <c r="D528" s="83"/>
      <c r="E528" s="83"/>
      <c r="F528" s="83"/>
      <c r="G528" s="83"/>
      <c r="H528" s="83"/>
      <c r="I528" s="83"/>
      <c r="J528" s="83"/>
      <c r="K528" s="83"/>
      <c r="L528" s="83"/>
      <c r="M528" s="83"/>
    </row>
    <row r="529" spans="1:13" ht="15.75" customHeight="1" x14ac:dyDescent="0.25">
      <c r="A529" s="83"/>
      <c r="B529" s="83"/>
      <c r="C529" s="83"/>
      <c r="D529" s="83"/>
      <c r="E529" s="83"/>
      <c r="F529" s="83"/>
      <c r="G529" s="83"/>
      <c r="H529" s="83"/>
      <c r="I529" s="83"/>
      <c r="J529" s="83"/>
      <c r="K529" s="83"/>
      <c r="L529" s="83"/>
      <c r="M529" s="83"/>
    </row>
    <row r="530" spans="1:13" ht="15.75" customHeight="1" x14ac:dyDescent="0.25">
      <c r="A530" s="83"/>
      <c r="B530" s="83"/>
      <c r="C530" s="83"/>
      <c r="D530" s="83"/>
      <c r="E530" s="83"/>
      <c r="F530" s="83"/>
      <c r="G530" s="83"/>
      <c r="H530" s="83"/>
      <c r="I530" s="83"/>
      <c r="J530" s="83"/>
      <c r="K530" s="83"/>
      <c r="L530" s="83"/>
      <c r="M530" s="83"/>
    </row>
    <row r="531" spans="1:13" ht="15.75" customHeight="1" x14ac:dyDescent="0.25">
      <c r="A531" s="83"/>
      <c r="B531" s="83"/>
      <c r="C531" s="83"/>
      <c r="D531" s="83"/>
      <c r="E531" s="83"/>
      <c r="F531" s="83"/>
      <c r="G531" s="83"/>
      <c r="H531" s="83"/>
      <c r="I531" s="83"/>
      <c r="J531" s="83"/>
      <c r="K531" s="83"/>
      <c r="L531" s="83"/>
      <c r="M531" s="83"/>
    </row>
    <row r="532" spans="1:13" ht="15.75" customHeight="1" x14ac:dyDescent="0.25">
      <c r="A532" s="83"/>
      <c r="B532" s="83"/>
      <c r="C532" s="83"/>
      <c r="D532" s="83"/>
      <c r="E532" s="83"/>
      <c r="F532" s="83"/>
      <c r="G532" s="83"/>
      <c r="H532" s="83"/>
      <c r="I532" s="83"/>
      <c r="J532" s="83"/>
      <c r="K532" s="83"/>
      <c r="L532" s="83"/>
      <c r="M532" s="83"/>
    </row>
    <row r="533" spans="1:13" ht="15.75" customHeight="1" x14ac:dyDescent="0.25">
      <c r="A533" s="83"/>
      <c r="B533" s="83"/>
      <c r="C533" s="83"/>
      <c r="D533" s="83"/>
      <c r="E533" s="83"/>
      <c r="F533" s="83"/>
      <c r="G533" s="83"/>
      <c r="H533" s="83"/>
      <c r="I533" s="83"/>
      <c r="J533" s="83"/>
      <c r="K533" s="83"/>
      <c r="L533" s="83"/>
      <c r="M533" s="83"/>
    </row>
    <row r="534" spans="1:13" ht="15.75" customHeight="1" x14ac:dyDescent="0.25">
      <c r="A534" s="83"/>
      <c r="B534" s="83"/>
      <c r="C534" s="83"/>
      <c r="D534" s="83"/>
      <c r="E534" s="83"/>
      <c r="F534" s="83"/>
      <c r="G534" s="83"/>
      <c r="H534" s="83"/>
      <c r="I534" s="83"/>
      <c r="J534" s="83"/>
      <c r="K534" s="83"/>
      <c r="L534" s="83"/>
      <c r="M534" s="83"/>
    </row>
    <row r="535" spans="1:13" ht="15.75" customHeight="1" x14ac:dyDescent="0.25">
      <c r="A535" s="83"/>
      <c r="B535" s="83"/>
      <c r="C535" s="83"/>
      <c r="D535" s="83"/>
      <c r="E535" s="83"/>
      <c r="F535" s="83"/>
      <c r="G535" s="83"/>
      <c r="H535" s="83"/>
      <c r="I535" s="83"/>
      <c r="J535" s="83"/>
      <c r="K535" s="83"/>
      <c r="L535" s="83"/>
      <c r="M535" s="83"/>
    </row>
    <row r="536" spans="1:13" ht="15.75" customHeight="1" x14ac:dyDescent="0.25">
      <c r="A536" s="83"/>
      <c r="B536" s="83"/>
      <c r="C536" s="83"/>
      <c r="D536" s="83"/>
      <c r="E536" s="83"/>
      <c r="F536" s="83"/>
      <c r="G536" s="83"/>
      <c r="H536" s="83"/>
      <c r="I536" s="83"/>
      <c r="J536" s="83"/>
      <c r="K536" s="83"/>
      <c r="L536" s="83"/>
      <c r="M536" s="83"/>
    </row>
    <row r="537" spans="1:13" ht="15.75" customHeight="1" x14ac:dyDescent="0.25">
      <c r="A537" s="83"/>
      <c r="B537" s="83"/>
      <c r="C537" s="83"/>
      <c r="D537" s="83"/>
      <c r="E537" s="83"/>
      <c r="F537" s="83"/>
      <c r="G537" s="83"/>
      <c r="H537" s="83"/>
      <c r="I537" s="83"/>
      <c r="J537" s="83"/>
      <c r="K537" s="83"/>
      <c r="L537" s="83"/>
      <c r="M537" s="83"/>
    </row>
    <row r="538" spans="1:13" ht="15.75" customHeight="1" x14ac:dyDescent="0.25">
      <c r="A538" s="83"/>
      <c r="B538" s="83"/>
      <c r="C538" s="83"/>
      <c r="D538" s="83"/>
      <c r="E538" s="83"/>
      <c r="F538" s="83"/>
      <c r="G538" s="83"/>
      <c r="H538" s="83"/>
      <c r="I538" s="83"/>
      <c r="J538" s="83"/>
      <c r="K538" s="83"/>
      <c r="L538" s="83"/>
      <c r="M538" s="83"/>
    </row>
    <row r="539" spans="1:13" ht="15.75" customHeight="1" x14ac:dyDescent="0.25">
      <c r="A539" s="83"/>
      <c r="B539" s="83"/>
      <c r="C539" s="83"/>
      <c r="D539" s="83"/>
      <c r="E539" s="83"/>
      <c r="F539" s="83"/>
      <c r="G539" s="83"/>
      <c r="H539" s="83"/>
      <c r="I539" s="83"/>
      <c r="J539" s="83"/>
      <c r="K539" s="83"/>
      <c r="L539" s="83"/>
      <c r="M539" s="83"/>
    </row>
    <row r="540" spans="1:13" ht="15.75" customHeight="1" x14ac:dyDescent="0.25">
      <c r="A540" s="83"/>
      <c r="B540" s="83"/>
      <c r="C540" s="83"/>
      <c r="D540" s="83"/>
      <c r="E540" s="83"/>
      <c r="F540" s="83"/>
      <c r="G540" s="83"/>
      <c r="H540" s="83"/>
      <c r="I540" s="83"/>
      <c r="J540" s="83"/>
      <c r="K540" s="83"/>
      <c r="L540" s="83"/>
      <c r="M540" s="83"/>
    </row>
    <row r="541" spans="1:13" ht="15.75" customHeight="1" x14ac:dyDescent="0.25">
      <c r="A541" s="83"/>
      <c r="B541" s="83"/>
      <c r="C541" s="83"/>
      <c r="D541" s="83"/>
      <c r="E541" s="83"/>
      <c r="F541" s="83"/>
      <c r="G541" s="83"/>
      <c r="H541" s="83"/>
      <c r="I541" s="83"/>
      <c r="J541" s="83"/>
      <c r="K541" s="83"/>
      <c r="L541" s="83"/>
      <c r="M541" s="83"/>
    </row>
    <row r="542" spans="1:13" ht="15.75" customHeight="1" x14ac:dyDescent="0.25">
      <c r="A542" s="83"/>
      <c r="B542" s="83"/>
      <c r="C542" s="83"/>
      <c r="D542" s="83"/>
      <c r="E542" s="83"/>
      <c r="F542" s="83"/>
      <c r="G542" s="83"/>
      <c r="H542" s="83"/>
      <c r="I542" s="83"/>
      <c r="J542" s="83"/>
      <c r="K542" s="83"/>
      <c r="L542" s="83"/>
      <c r="M542" s="83"/>
    </row>
    <row r="543" spans="1:13" ht="15.75" customHeight="1" x14ac:dyDescent="0.25">
      <c r="A543" s="83"/>
      <c r="B543" s="83"/>
      <c r="C543" s="83"/>
      <c r="D543" s="83"/>
      <c r="E543" s="83"/>
      <c r="F543" s="83"/>
      <c r="G543" s="83"/>
      <c r="H543" s="83"/>
      <c r="I543" s="83"/>
      <c r="J543" s="83"/>
      <c r="K543" s="83"/>
      <c r="L543" s="83"/>
      <c r="M543" s="83"/>
    </row>
    <row r="544" spans="1:13" ht="15.75" customHeight="1" x14ac:dyDescent="0.25">
      <c r="A544" s="83"/>
      <c r="B544" s="83"/>
      <c r="C544" s="83"/>
      <c r="D544" s="83"/>
      <c r="E544" s="83"/>
      <c r="F544" s="83"/>
      <c r="G544" s="83"/>
      <c r="H544" s="83"/>
      <c r="I544" s="83"/>
      <c r="J544" s="83"/>
      <c r="K544" s="83"/>
      <c r="L544" s="83"/>
      <c r="M544" s="83"/>
    </row>
    <row r="545" spans="1:13" ht="15.75" customHeight="1" x14ac:dyDescent="0.25">
      <c r="A545" s="83"/>
      <c r="B545" s="83"/>
      <c r="C545" s="83"/>
      <c r="D545" s="83"/>
      <c r="E545" s="83"/>
      <c r="F545" s="83"/>
      <c r="G545" s="83"/>
      <c r="H545" s="83"/>
      <c r="I545" s="83"/>
      <c r="J545" s="83"/>
      <c r="K545" s="83"/>
      <c r="L545" s="83"/>
      <c r="M545" s="83"/>
    </row>
    <row r="546" spans="1:13" ht="15.75" customHeight="1" x14ac:dyDescent="0.25">
      <c r="A546" s="83"/>
      <c r="B546" s="83"/>
      <c r="C546" s="83"/>
      <c r="D546" s="83"/>
      <c r="E546" s="83"/>
      <c r="F546" s="83"/>
      <c r="G546" s="83"/>
      <c r="H546" s="83"/>
      <c r="I546" s="83"/>
      <c r="J546" s="83"/>
      <c r="K546" s="83"/>
      <c r="L546" s="83"/>
      <c r="M546" s="83"/>
    </row>
    <row r="547" spans="1:13" ht="15.75" customHeight="1" x14ac:dyDescent="0.25">
      <c r="A547" s="83"/>
      <c r="B547" s="83"/>
      <c r="C547" s="83"/>
      <c r="D547" s="83"/>
      <c r="E547" s="83"/>
      <c r="F547" s="83"/>
      <c r="G547" s="83"/>
      <c r="H547" s="83"/>
      <c r="I547" s="83"/>
      <c r="J547" s="83"/>
      <c r="K547" s="83"/>
      <c r="L547" s="83"/>
      <c r="M547" s="83"/>
    </row>
    <row r="548" spans="1:13" ht="15.75" customHeight="1" x14ac:dyDescent="0.25">
      <c r="A548" s="83"/>
      <c r="B548" s="83"/>
      <c r="C548" s="83"/>
      <c r="D548" s="83"/>
      <c r="E548" s="83"/>
      <c r="F548" s="83"/>
      <c r="G548" s="83"/>
      <c r="H548" s="83"/>
      <c r="I548" s="83"/>
      <c r="J548" s="83"/>
      <c r="K548" s="83"/>
      <c r="L548" s="83"/>
      <c r="M548" s="83"/>
    </row>
    <row r="549" spans="1:13" ht="15.75" customHeight="1" x14ac:dyDescent="0.25">
      <c r="A549" s="83"/>
      <c r="B549" s="83"/>
      <c r="C549" s="83"/>
      <c r="D549" s="83"/>
      <c r="E549" s="83"/>
      <c r="F549" s="83"/>
      <c r="G549" s="83"/>
      <c r="H549" s="83"/>
      <c r="I549" s="83"/>
      <c r="J549" s="83"/>
      <c r="K549" s="83"/>
      <c r="L549" s="83"/>
      <c r="M549" s="83"/>
    </row>
    <row r="550" spans="1:13" ht="15.75" customHeight="1" x14ac:dyDescent="0.25">
      <c r="A550" s="83"/>
      <c r="B550" s="83"/>
      <c r="C550" s="83"/>
      <c r="D550" s="83"/>
      <c r="E550" s="83"/>
      <c r="F550" s="83"/>
      <c r="G550" s="83"/>
      <c r="H550" s="83"/>
      <c r="I550" s="83"/>
      <c r="J550" s="83"/>
      <c r="K550" s="83"/>
      <c r="L550" s="83"/>
      <c r="M550" s="83"/>
    </row>
    <row r="551" spans="1:13" ht="15.75" customHeight="1" x14ac:dyDescent="0.25">
      <c r="A551" s="83"/>
      <c r="B551" s="83"/>
      <c r="C551" s="83"/>
      <c r="D551" s="83"/>
      <c r="E551" s="83"/>
      <c r="F551" s="83"/>
      <c r="G551" s="83"/>
      <c r="H551" s="83"/>
      <c r="I551" s="83"/>
      <c r="J551" s="83"/>
      <c r="K551" s="83"/>
      <c r="L551" s="83"/>
      <c r="M551" s="83"/>
    </row>
    <row r="552" spans="1:13" ht="15.75" customHeight="1" x14ac:dyDescent="0.25">
      <c r="A552" s="83"/>
      <c r="B552" s="83"/>
      <c r="C552" s="83"/>
      <c r="D552" s="83"/>
      <c r="E552" s="83"/>
      <c r="F552" s="83"/>
      <c r="G552" s="83"/>
      <c r="H552" s="83"/>
      <c r="I552" s="83"/>
      <c r="J552" s="83"/>
      <c r="K552" s="83"/>
      <c r="L552" s="83"/>
      <c r="M552" s="83"/>
    </row>
    <row r="553" spans="1:13" ht="15.75" customHeight="1" x14ac:dyDescent="0.25">
      <c r="A553" s="83"/>
      <c r="B553" s="83"/>
      <c r="C553" s="83"/>
      <c r="D553" s="83"/>
      <c r="E553" s="83"/>
      <c r="F553" s="83"/>
      <c r="G553" s="83"/>
      <c r="H553" s="83"/>
      <c r="I553" s="83"/>
      <c r="J553" s="83"/>
      <c r="K553" s="83"/>
      <c r="L553" s="83"/>
      <c r="M553" s="83"/>
    </row>
    <row r="554" spans="1:13" ht="15.75" customHeight="1" x14ac:dyDescent="0.25">
      <c r="A554" s="83"/>
      <c r="B554" s="83"/>
      <c r="C554" s="83"/>
      <c r="D554" s="83"/>
      <c r="E554" s="83"/>
      <c r="F554" s="83"/>
      <c r="G554" s="83"/>
      <c r="H554" s="83"/>
      <c r="I554" s="83"/>
      <c r="J554" s="83"/>
      <c r="K554" s="83"/>
      <c r="L554" s="83"/>
      <c r="M554" s="83"/>
    </row>
    <row r="555" spans="1:13" ht="15.75" customHeight="1" x14ac:dyDescent="0.25">
      <c r="A555" s="83"/>
      <c r="B555" s="83"/>
      <c r="C555" s="83"/>
      <c r="D555" s="83"/>
      <c r="E555" s="83"/>
      <c r="F555" s="83"/>
      <c r="G555" s="83"/>
      <c r="H555" s="83"/>
      <c r="I555" s="83"/>
      <c r="J555" s="83"/>
      <c r="K555" s="83"/>
      <c r="L555" s="83"/>
      <c r="M555" s="83"/>
    </row>
    <row r="556" spans="1:13" ht="15.75" customHeight="1" x14ac:dyDescent="0.25">
      <c r="A556" s="83"/>
      <c r="B556" s="83"/>
      <c r="C556" s="83"/>
      <c r="D556" s="83"/>
      <c r="E556" s="83"/>
      <c r="F556" s="83"/>
      <c r="G556" s="83"/>
      <c r="H556" s="83"/>
      <c r="I556" s="83"/>
      <c r="J556" s="83"/>
      <c r="K556" s="83"/>
      <c r="L556" s="83"/>
      <c r="M556" s="83"/>
    </row>
    <row r="557" spans="1:13" ht="15.75" customHeight="1" x14ac:dyDescent="0.25">
      <c r="A557" s="83"/>
      <c r="B557" s="83"/>
      <c r="C557" s="83"/>
      <c r="D557" s="83"/>
      <c r="E557" s="83"/>
      <c r="F557" s="83"/>
      <c r="G557" s="83"/>
      <c r="H557" s="83"/>
      <c r="I557" s="83"/>
      <c r="J557" s="83"/>
      <c r="K557" s="83"/>
      <c r="L557" s="83"/>
      <c r="M557" s="83"/>
    </row>
    <row r="558" spans="1:13" ht="15.75" customHeight="1" x14ac:dyDescent="0.25">
      <c r="A558" s="83"/>
      <c r="B558" s="83"/>
      <c r="C558" s="83"/>
      <c r="D558" s="83"/>
      <c r="E558" s="83"/>
      <c r="F558" s="83"/>
      <c r="G558" s="83"/>
      <c r="H558" s="83"/>
      <c r="I558" s="83"/>
      <c r="J558" s="83"/>
      <c r="K558" s="83"/>
      <c r="L558" s="83"/>
      <c r="M558" s="83"/>
    </row>
    <row r="559" spans="1:13" ht="15.75" customHeight="1" x14ac:dyDescent="0.25">
      <c r="A559" s="83"/>
      <c r="B559" s="83"/>
      <c r="C559" s="83"/>
      <c r="D559" s="83"/>
      <c r="E559" s="83"/>
      <c r="F559" s="83"/>
      <c r="G559" s="83"/>
      <c r="H559" s="83"/>
      <c r="I559" s="83"/>
      <c r="J559" s="83"/>
      <c r="K559" s="83"/>
      <c r="L559" s="83"/>
      <c r="M559" s="83"/>
    </row>
    <row r="560" spans="1:13" ht="15.75" customHeight="1" x14ac:dyDescent="0.25">
      <c r="A560" s="83"/>
      <c r="B560" s="83"/>
      <c r="C560" s="83"/>
      <c r="D560" s="83"/>
      <c r="E560" s="83"/>
      <c r="F560" s="83"/>
      <c r="G560" s="83"/>
      <c r="H560" s="83"/>
      <c r="I560" s="83"/>
      <c r="J560" s="83"/>
      <c r="K560" s="83"/>
      <c r="L560" s="83"/>
      <c r="M560" s="83"/>
    </row>
    <row r="561" spans="1:13" ht="15.75" customHeight="1" x14ac:dyDescent="0.25">
      <c r="A561" s="83"/>
      <c r="B561" s="83"/>
      <c r="C561" s="83"/>
      <c r="D561" s="83"/>
      <c r="E561" s="83"/>
      <c r="F561" s="83"/>
      <c r="G561" s="83"/>
      <c r="H561" s="83"/>
      <c r="I561" s="83"/>
      <c r="J561" s="83"/>
      <c r="K561" s="83"/>
      <c r="L561" s="83"/>
      <c r="M561" s="83"/>
    </row>
    <row r="562" spans="1:13" ht="15.75" customHeight="1" x14ac:dyDescent="0.25">
      <c r="A562" s="83"/>
      <c r="B562" s="83"/>
      <c r="C562" s="83"/>
      <c r="D562" s="83"/>
      <c r="E562" s="83"/>
      <c r="F562" s="83"/>
      <c r="G562" s="83"/>
      <c r="H562" s="83"/>
      <c r="I562" s="83"/>
      <c r="J562" s="83"/>
      <c r="K562" s="83"/>
      <c r="L562" s="83"/>
      <c r="M562" s="83"/>
    </row>
    <row r="563" spans="1:13" ht="15.75" customHeight="1" x14ac:dyDescent="0.25">
      <c r="A563" s="83"/>
      <c r="B563" s="83"/>
      <c r="C563" s="83"/>
      <c r="D563" s="83"/>
      <c r="E563" s="83"/>
      <c r="F563" s="83"/>
      <c r="G563" s="83"/>
      <c r="H563" s="83"/>
      <c r="I563" s="83"/>
      <c r="J563" s="83"/>
      <c r="K563" s="83"/>
      <c r="L563" s="83"/>
      <c r="M563" s="83"/>
    </row>
    <row r="564" spans="1:13" ht="15.75" customHeight="1" x14ac:dyDescent="0.25">
      <c r="A564" s="83"/>
      <c r="B564" s="83"/>
      <c r="C564" s="83"/>
      <c r="D564" s="83"/>
      <c r="E564" s="83"/>
      <c r="F564" s="83"/>
      <c r="G564" s="83"/>
      <c r="H564" s="83"/>
      <c r="I564" s="83"/>
      <c r="J564" s="83"/>
      <c r="K564" s="83"/>
      <c r="L564" s="83"/>
      <c r="M564" s="83"/>
    </row>
    <row r="565" spans="1:13" ht="15.75" customHeight="1" x14ac:dyDescent="0.25">
      <c r="A565" s="83"/>
      <c r="B565" s="83"/>
      <c r="C565" s="83"/>
      <c r="D565" s="83"/>
      <c r="E565" s="83"/>
      <c r="F565" s="83"/>
      <c r="G565" s="83"/>
      <c r="H565" s="83"/>
      <c r="I565" s="83"/>
      <c r="J565" s="83"/>
      <c r="K565" s="83"/>
      <c r="L565" s="83"/>
      <c r="M565" s="83"/>
    </row>
    <row r="566" spans="1:13" ht="15.75" customHeight="1" x14ac:dyDescent="0.25">
      <c r="A566" s="83"/>
      <c r="B566" s="83"/>
      <c r="C566" s="83"/>
      <c r="D566" s="83"/>
      <c r="E566" s="83"/>
      <c r="F566" s="83"/>
      <c r="G566" s="83"/>
      <c r="H566" s="83"/>
      <c r="I566" s="83"/>
      <c r="J566" s="83"/>
      <c r="K566" s="83"/>
      <c r="L566" s="83"/>
      <c r="M566" s="83"/>
    </row>
    <row r="567" spans="1:13" ht="15.75" customHeight="1" x14ac:dyDescent="0.25">
      <c r="A567" s="83"/>
      <c r="B567" s="83"/>
      <c r="C567" s="83"/>
      <c r="D567" s="83"/>
      <c r="E567" s="83"/>
      <c r="F567" s="83"/>
      <c r="G567" s="83"/>
      <c r="H567" s="83"/>
      <c r="I567" s="83"/>
      <c r="J567" s="83"/>
      <c r="K567" s="83"/>
      <c r="L567" s="83"/>
      <c r="M567" s="83"/>
    </row>
    <row r="568" spans="1:13" ht="15.75" customHeight="1" x14ac:dyDescent="0.25">
      <c r="A568" s="83"/>
      <c r="B568" s="83"/>
      <c r="C568" s="83"/>
      <c r="D568" s="83"/>
      <c r="E568" s="83"/>
      <c r="F568" s="83"/>
      <c r="G568" s="83"/>
      <c r="H568" s="83"/>
      <c r="I568" s="83"/>
      <c r="J568" s="83"/>
      <c r="K568" s="83"/>
      <c r="L568" s="83"/>
      <c r="M568" s="83"/>
    </row>
    <row r="569" spans="1:13" ht="15.75" customHeight="1" x14ac:dyDescent="0.25">
      <c r="A569" s="83"/>
      <c r="B569" s="83"/>
      <c r="C569" s="83"/>
      <c r="D569" s="83"/>
      <c r="E569" s="83"/>
      <c r="F569" s="83"/>
      <c r="G569" s="83"/>
      <c r="H569" s="83"/>
      <c r="I569" s="83"/>
      <c r="J569" s="83"/>
      <c r="K569" s="83"/>
      <c r="L569" s="83"/>
      <c r="M569" s="83"/>
    </row>
    <row r="570" spans="1:13" ht="15.75" customHeight="1" x14ac:dyDescent="0.25">
      <c r="A570" s="83"/>
      <c r="B570" s="83"/>
      <c r="C570" s="83"/>
      <c r="D570" s="83"/>
      <c r="E570" s="83"/>
      <c r="F570" s="83"/>
      <c r="G570" s="83"/>
      <c r="H570" s="83"/>
      <c r="I570" s="83"/>
      <c r="J570" s="83"/>
      <c r="K570" s="83"/>
      <c r="L570" s="83"/>
      <c r="M570" s="83"/>
    </row>
    <row r="571" spans="1:13" ht="15.75" customHeight="1" x14ac:dyDescent="0.25">
      <c r="A571" s="83"/>
      <c r="B571" s="83"/>
      <c r="C571" s="83"/>
      <c r="D571" s="83"/>
      <c r="E571" s="83"/>
      <c r="F571" s="83"/>
      <c r="G571" s="83"/>
      <c r="H571" s="83"/>
      <c r="I571" s="83"/>
      <c r="J571" s="83"/>
      <c r="K571" s="83"/>
      <c r="L571" s="83"/>
      <c r="M571" s="83"/>
    </row>
    <row r="572" spans="1:13" ht="15.75" customHeight="1" x14ac:dyDescent="0.25">
      <c r="A572" s="83"/>
      <c r="B572" s="83"/>
      <c r="C572" s="83"/>
      <c r="D572" s="83"/>
      <c r="E572" s="83"/>
      <c r="F572" s="83"/>
      <c r="G572" s="83"/>
      <c r="H572" s="83"/>
      <c r="I572" s="83"/>
      <c r="J572" s="83"/>
      <c r="K572" s="83"/>
      <c r="L572" s="83"/>
      <c r="M572" s="83"/>
    </row>
    <row r="573" spans="1:13" ht="15.75" customHeight="1" x14ac:dyDescent="0.25">
      <c r="A573" s="83"/>
      <c r="B573" s="83"/>
      <c r="C573" s="83"/>
      <c r="D573" s="83"/>
      <c r="E573" s="83"/>
      <c r="F573" s="83"/>
      <c r="G573" s="83"/>
      <c r="H573" s="83"/>
      <c r="I573" s="83"/>
      <c r="J573" s="83"/>
      <c r="K573" s="83"/>
      <c r="L573" s="83"/>
      <c r="M573" s="83"/>
    </row>
    <row r="574" spans="1:13" ht="15.75" customHeight="1" x14ac:dyDescent="0.25">
      <c r="A574" s="83"/>
      <c r="B574" s="83"/>
      <c r="C574" s="83"/>
      <c r="D574" s="83"/>
      <c r="E574" s="83"/>
      <c r="F574" s="83"/>
      <c r="G574" s="83"/>
      <c r="H574" s="83"/>
      <c r="I574" s="83"/>
      <c r="J574" s="83"/>
      <c r="K574" s="83"/>
      <c r="L574" s="83"/>
      <c r="M574" s="83"/>
    </row>
    <row r="575" spans="1:13" ht="15.75" customHeight="1" x14ac:dyDescent="0.25">
      <c r="A575" s="83"/>
      <c r="B575" s="83"/>
      <c r="C575" s="83"/>
      <c r="D575" s="83"/>
      <c r="E575" s="83"/>
      <c r="F575" s="83"/>
      <c r="G575" s="83"/>
      <c r="H575" s="83"/>
      <c r="I575" s="83"/>
      <c r="J575" s="83"/>
      <c r="K575" s="83"/>
      <c r="L575" s="83"/>
      <c r="M575" s="83"/>
    </row>
    <row r="576" spans="1:13" ht="15.75" customHeight="1" x14ac:dyDescent="0.25">
      <c r="A576" s="83"/>
      <c r="B576" s="83"/>
      <c r="C576" s="83"/>
      <c r="D576" s="83"/>
      <c r="E576" s="83"/>
      <c r="F576" s="83"/>
      <c r="G576" s="83"/>
      <c r="H576" s="83"/>
      <c r="I576" s="83"/>
      <c r="J576" s="83"/>
      <c r="K576" s="83"/>
      <c r="L576" s="83"/>
      <c r="M576" s="83"/>
    </row>
    <row r="577" spans="1:13" ht="15.75" customHeight="1" x14ac:dyDescent="0.25">
      <c r="A577" s="83"/>
      <c r="B577" s="83"/>
      <c r="C577" s="83"/>
      <c r="D577" s="83"/>
      <c r="E577" s="83"/>
      <c r="F577" s="83"/>
      <c r="G577" s="83"/>
      <c r="H577" s="83"/>
      <c r="I577" s="83"/>
      <c r="J577" s="83"/>
      <c r="K577" s="83"/>
      <c r="L577" s="83"/>
      <c r="M577" s="83"/>
    </row>
    <row r="578" spans="1:13" ht="15.75" customHeight="1" x14ac:dyDescent="0.25">
      <c r="A578" s="83"/>
      <c r="B578" s="83"/>
      <c r="C578" s="83"/>
      <c r="D578" s="83"/>
      <c r="E578" s="83"/>
      <c r="F578" s="83"/>
      <c r="G578" s="83"/>
      <c r="H578" s="83"/>
      <c r="I578" s="83"/>
      <c r="J578" s="83"/>
      <c r="K578" s="83"/>
      <c r="L578" s="83"/>
      <c r="M578" s="83"/>
    </row>
    <row r="579" spans="1:13" ht="15.75" customHeight="1" x14ac:dyDescent="0.25">
      <c r="A579" s="83"/>
      <c r="B579" s="83"/>
      <c r="C579" s="83"/>
      <c r="D579" s="83"/>
      <c r="E579" s="83"/>
      <c r="F579" s="83"/>
      <c r="G579" s="83"/>
      <c r="H579" s="83"/>
      <c r="I579" s="83"/>
      <c r="J579" s="83"/>
      <c r="K579" s="83"/>
      <c r="L579" s="83"/>
      <c r="M579" s="83"/>
    </row>
    <row r="580" spans="1:13" ht="15.75" customHeight="1" x14ac:dyDescent="0.25">
      <c r="A580" s="83"/>
      <c r="B580" s="83"/>
      <c r="C580" s="83"/>
      <c r="D580" s="83"/>
      <c r="E580" s="83"/>
      <c r="F580" s="83"/>
      <c r="G580" s="83"/>
      <c r="H580" s="83"/>
      <c r="I580" s="83"/>
      <c r="J580" s="83"/>
      <c r="K580" s="83"/>
      <c r="L580" s="83"/>
      <c r="M580" s="83"/>
    </row>
    <row r="581" spans="1:13" ht="15.75" customHeight="1" x14ac:dyDescent="0.25">
      <c r="A581" s="83"/>
      <c r="B581" s="83"/>
      <c r="C581" s="83"/>
      <c r="D581" s="83"/>
      <c r="E581" s="83"/>
      <c r="F581" s="83"/>
      <c r="G581" s="83"/>
      <c r="H581" s="83"/>
      <c r="I581" s="83"/>
      <c r="J581" s="83"/>
      <c r="K581" s="83"/>
      <c r="L581" s="83"/>
      <c r="M581" s="83"/>
    </row>
    <row r="582" spans="1:13" ht="15.75" customHeight="1" x14ac:dyDescent="0.25">
      <c r="A582" s="83"/>
      <c r="B582" s="83"/>
      <c r="C582" s="83"/>
      <c r="D582" s="83"/>
      <c r="E582" s="83"/>
      <c r="F582" s="83"/>
      <c r="G582" s="83"/>
      <c r="H582" s="83"/>
      <c r="I582" s="83"/>
      <c r="J582" s="83"/>
      <c r="K582" s="83"/>
      <c r="L582" s="83"/>
      <c r="M582" s="83"/>
    </row>
    <row r="583" spans="1:13" ht="15.75" customHeight="1" x14ac:dyDescent="0.25">
      <c r="A583" s="83"/>
      <c r="B583" s="83"/>
      <c r="C583" s="83"/>
      <c r="D583" s="83"/>
      <c r="E583" s="83"/>
      <c r="F583" s="83"/>
      <c r="G583" s="83"/>
      <c r="H583" s="83"/>
      <c r="I583" s="83"/>
      <c r="J583" s="83"/>
      <c r="K583" s="83"/>
      <c r="L583" s="83"/>
      <c r="M583" s="83"/>
    </row>
    <row r="584" spans="1:13" ht="15.75" customHeight="1" x14ac:dyDescent="0.25">
      <c r="A584" s="83"/>
      <c r="B584" s="83"/>
      <c r="C584" s="83"/>
      <c r="D584" s="83"/>
      <c r="E584" s="83"/>
      <c r="F584" s="83"/>
      <c r="G584" s="83"/>
      <c r="H584" s="83"/>
      <c r="I584" s="83"/>
      <c r="J584" s="83"/>
      <c r="K584" s="83"/>
      <c r="L584" s="83"/>
      <c r="M584" s="83"/>
    </row>
    <row r="585" spans="1:13" ht="15.75" customHeight="1" x14ac:dyDescent="0.25">
      <c r="A585" s="83"/>
      <c r="B585" s="83"/>
      <c r="C585" s="83"/>
      <c r="D585" s="83"/>
      <c r="E585" s="83"/>
      <c r="F585" s="83"/>
      <c r="G585" s="83"/>
      <c r="H585" s="83"/>
      <c r="I585" s="83"/>
      <c r="J585" s="83"/>
      <c r="K585" s="83"/>
      <c r="L585" s="83"/>
      <c r="M585" s="83"/>
    </row>
    <row r="586" spans="1:13" ht="15.75" customHeight="1" x14ac:dyDescent="0.25">
      <c r="A586" s="83"/>
      <c r="B586" s="83"/>
      <c r="C586" s="83"/>
      <c r="D586" s="83"/>
      <c r="E586" s="83"/>
      <c r="F586" s="83"/>
      <c r="G586" s="83"/>
      <c r="H586" s="83"/>
      <c r="I586" s="83"/>
      <c r="J586" s="83"/>
      <c r="K586" s="83"/>
      <c r="L586" s="83"/>
      <c r="M586" s="83"/>
    </row>
    <row r="587" spans="1:13" ht="15.75" customHeight="1" x14ac:dyDescent="0.25">
      <c r="A587" s="83"/>
      <c r="B587" s="83"/>
      <c r="C587" s="83"/>
      <c r="D587" s="83"/>
      <c r="E587" s="83"/>
      <c r="F587" s="83"/>
      <c r="G587" s="83"/>
      <c r="H587" s="83"/>
      <c r="I587" s="83"/>
      <c r="J587" s="83"/>
      <c r="K587" s="83"/>
      <c r="L587" s="83"/>
      <c r="M587" s="83"/>
    </row>
    <row r="588" spans="1:13" ht="15.75" customHeight="1" x14ac:dyDescent="0.25">
      <c r="A588" s="83"/>
      <c r="B588" s="83"/>
      <c r="C588" s="83"/>
      <c r="D588" s="83"/>
      <c r="E588" s="83"/>
      <c r="F588" s="83"/>
      <c r="G588" s="83"/>
      <c r="H588" s="83"/>
      <c r="I588" s="83"/>
      <c r="J588" s="83"/>
      <c r="K588" s="83"/>
      <c r="L588" s="83"/>
      <c r="M588" s="83"/>
    </row>
    <row r="589" spans="1:13" ht="15.75" customHeight="1" x14ac:dyDescent="0.25">
      <c r="A589" s="83"/>
      <c r="B589" s="83"/>
      <c r="C589" s="83"/>
      <c r="D589" s="83"/>
      <c r="E589" s="83"/>
      <c r="F589" s="83"/>
      <c r="G589" s="83"/>
      <c r="H589" s="83"/>
      <c r="I589" s="83"/>
      <c r="J589" s="83"/>
      <c r="K589" s="83"/>
      <c r="L589" s="83"/>
      <c r="M589" s="83"/>
    </row>
    <row r="590" spans="1:13" ht="15.75" customHeight="1" x14ac:dyDescent="0.25">
      <c r="A590" s="83"/>
      <c r="B590" s="83"/>
      <c r="C590" s="83"/>
      <c r="D590" s="83"/>
      <c r="E590" s="83"/>
      <c r="F590" s="83"/>
      <c r="G590" s="83"/>
      <c r="H590" s="83"/>
      <c r="I590" s="83"/>
      <c r="J590" s="83"/>
      <c r="K590" s="83"/>
      <c r="L590" s="83"/>
      <c r="M590" s="83"/>
    </row>
    <row r="591" spans="1:13" ht="15.75" customHeight="1" x14ac:dyDescent="0.25">
      <c r="A591" s="83"/>
      <c r="B591" s="83"/>
      <c r="C591" s="83"/>
      <c r="D591" s="83"/>
      <c r="E591" s="83"/>
      <c r="F591" s="83"/>
      <c r="G591" s="83"/>
      <c r="H591" s="83"/>
      <c r="I591" s="83"/>
      <c r="J591" s="83"/>
      <c r="K591" s="83"/>
      <c r="L591" s="83"/>
      <c r="M591" s="83"/>
    </row>
    <row r="592" spans="1:13" ht="15.75" customHeight="1" x14ac:dyDescent="0.25">
      <c r="A592" s="83"/>
      <c r="B592" s="83"/>
      <c r="C592" s="83"/>
      <c r="D592" s="83"/>
      <c r="E592" s="83"/>
      <c r="F592" s="83"/>
      <c r="G592" s="83"/>
      <c r="H592" s="83"/>
      <c r="I592" s="83"/>
      <c r="J592" s="83"/>
      <c r="K592" s="83"/>
      <c r="L592" s="83"/>
      <c r="M592" s="83"/>
    </row>
    <row r="593" spans="1:13" ht="15.75" customHeight="1" x14ac:dyDescent="0.25">
      <c r="A593" s="83"/>
      <c r="B593" s="83"/>
      <c r="C593" s="83"/>
      <c r="D593" s="83"/>
      <c r="E593" s="83"/>
      <c r="F593" s="83"/>
      <c r="G593" s="83"/>
      <c r="H593" s="83"/>
      <c r="I593" s="83"/>
      <c r="J593" s="83"/>
      <c r="K593" s="83"/>
      <c r="L593" s="83"/>
      <c r="M593" s="83"/>
    </row>
    <row r="594" spans="1:13" ht="15.75" customHeight="1" x14ac:dyDescent="0.25">
      <c r="A594" s="83"/>
      <c r="B594" s="83"/>
      <c r="C594" s="83"/>
      <c r="D594" s="83"/>
      <c r="E594" s="83"/>
      <c r="F594" s="83"/>
      <c r="G594" s="83"/>
      <c r="H594" s="83"/>
      <c r="I594" s="83"/>
      <c r="J594" s="83"/>
      <c r="K594" s="83"/>
      <c r="L594" s="83"/>
      <c r="M594" s="83"/>
    </row>
    <row r="595" spans="1:13" ht="15.75" customHeight="1" x14ac:dyDescent="0.25">
      <c r="A595" s="83"/>
      <c r="B595" s="83"/>
      <c r="C595" s="83"/>
      <c r="D595" s="83"/>
      <c r="E595" s="83"/>
      <c r="F595" s="83"/>
      <c r="G595" s="83"/>
      <c r="H595" s="83"/>
      <c r="I595" s="83"/>
      <c r="J595" s="83"/>
      <c r="K595" s="83"/>
      <c r="L595" s="83"/>
      <c r="M595" s="83"/>
    </row>
    <row r="596" spans="1:13" ht="15.75" customHeight="1" x14ac:dyDescent="0.25">
      <c r="A596" s="83"/>
      <c r="B596" s="83"/>
      <c r="C596" s="83"/>
      <c r="D596" s="83"/>
      <c r="E596" s="83"/>
      <c r="F596" s="83"/>
      <c r="G596" s="83"/>
      <c r="H596" s="83"/>
      <c r="I596" s="83"/>
      <c r="J596" s="83"/>
      <c r="K596" s="83"/>
      <c r="L596" s="83"/>
      <c r="M596" s="83"/>
    </row>
    <row r="597" spans="1:13" ht="15.75" customHeight="1" x14ac:dyDescent="0.25">
      <c r="A597" s="83"/>
      <c r="B597" s="83"/>
      <c r="C597" s="83"/>
      <c r="D597" s="83"/>
      <c r="E597" s="83"/>
      <c r="F597" s="83"/>
      <c r="G597" s="83"/>
      <c r="H597" s="83"/>
      <c r="I597" s="83"/>
      <c r="J597" s="83"/>
      <c r="K597" s="83"/>
      <c r="L597" s="83"/>
      <c r="M597" s="83"/>
    </row>
    <row r="598" spans="1:13" ht="15.75" customHeight="1" x14ac:dyDescent="0.25">
      <c r="A598" s="83"/>
      <c r="B598" s="83"/>
      <c r="C598" s="83"/>
      <c r="D598" s="83"/>
      <c r="E598" s="83"/>
      <c r="F598" s="83"/>
      <c r="G598" s="83"/>
      <c r="H598" s="83"/>
      <c r="I598" s="83"/>
      <c r="J598" s="83"/>
      <c r="K598" s="83"/>
      <c r="L598" s="83"/>
      <c r="M598" s="83"/>
    </row>
    <row r="599" spans="1:13" ht="15.75" customHeight="1" x14ac:dyDescent="0.25">
      <c r="A599" s="83"/>
      <c r="B599" s="83"/>
      <c r="C599" s="83"/>
      <c r="D599" s="83"/>
      <c r="E599" s="83"/>
      <c r="F599" s="83"/>
      <c r="G599" s="83"/>
      <c r="H599" s="83"/>
      <c r="I599" s="83"/>
      <c r="J599" s="83"/>
      <c r="K599" s="83"/>
      <c r="L599" s="83"/>
      <c r="M599" s="83"/>
    </row>
    <row r="600" spans="1:13" ht="15.75" customHeight="1" x14ac:dyDescent="0.25">
      <c r="A600" s="83"/>
      <c r="B600" s="83"/>
      <c r="C600" s="83"/>
      <c r="D600" s="83"/>
      <c r="E600" s="83"/>
      <c r="F600" s="83"/>
      <c r="G600" s="83"/>
      <c r="H600" s="83"/>
      <c r="I600" s="83"/>
      <c r="J600" s="83"/>
      <c r="K600" s="83"/>
      <c r="L600" s="83"/>
      <c r="M600" s="83"/>
    </row>
    <row r="601" spans="1:13" ht="15.75" customHeight="1" x14ac:dyDescent="0.25">
      <c r="A601" s="83"/>
      <c r="B601" s="83"/>
      <c r="C601" s="83"/>
      <c r="D601" s="83"/>
      <c r="E601" s="83"/>
      <c r="F601" s="83"/>
      <c r="G601" s="83"/>
      <c r="H601" s="83"/>
      <c r="I601" s="83"/>
      <c r="J601" s="83"/>
      <c r="K601" s="83"/>
      <c r="L601" s="83"/>
      <c r="M601" s="83"/>
    </row>
    <row r="602" spans="1:13" ht="15.75" customHeight="1" x14ac:dyDescent="0.25">
      <c r="A602" s="83"/>
      <c r="B602" s="83"/>
      <c r="C602" s="83"/>
      <c r="D602" s="83"/>
      <c r="E602" s="83"/>
      <c r="F602" s="83"/>
      <c r="G602" s="83"/>
      <c r="H602" s="83"/>
      <c r="I602" s="83"/>
      <c r="J602" s="83"/>
      <c r="K602" s="83"/>
      <c r="L602" s="83"/>
      <c r="M602" s="83"/>
    </row>
    <row r="603" spans="1:13" ht="15.75" customHeight="1" x14ac:dyDescent="0.25">
      <c r="A603" s="83"/>
      <c r="B603" s="83"/>
      <c r="C603" s="83"/>
      <c r="D603" s="83"/>
      <c r="E603" s="83"/>
      <c r="F603" s="83"/>
      <c r="G603" s="83"/>
      <c r="H603" s="83"/>
      <c r="I603" s="83"/>
      <c r="J603" s="83"/>
      <c r="K603" s="83"/>
      <c r="L603" s="83"/>
      <c r="M603" s="83"/>
    </row>
    <row r="604" spans="1:13" ht="15.75" customHeight="1" x14ac:dyDescent="0.25">
      <c r="A604" s="83"/>
      <c r="B604" s="83"/>
      <c r="C604" s="83"/>
      <c r="D604" s="83"/>
      <c r="E604" s="83"/>
      <c r="F604" s="83"/>
      <c r="G604" s="83"/>
      <c r="H604" s="83"/>
      <c r="I604" s="83"/>
      <c r="J604" s="83"/>
      <c r="K604" s="83"/>
      <c r="L604" s="83"/>
      <c r="M604" s="83"/>
    </row>
    <row r="605" spans="1:13" ht="15.75" customHeight="1" x14ac:dyDescent="0.25">
      <c r="A605" s="83"/>
      <c r="B605" s="83"/>
      <c r="C605" s="83"/>
      <c r="D605" s="83"/>
      <c r="E605" s="83"/>
      <c r="F605" s="83"/>
      <c r="G605" s="83"/>
      <c r="H605" s="83"/>
      <c r="I605" s="83"/>
      <c r="J605" s="83"/>
      <c r="K605" s="83"/>
      <c r="L605" s="83"/>
      <c r="M605" s="83"/>
    </row>
    <row r="606" spans="1:13" ht="15.75" customHeight="1" x14ac:dyDescent="0.25">
      <c r="A606" s="83"/>
      <c r="B606" s="83"/>
      <c r="C606" s="83"/>
      <c r="D606" s="83"/>
      <c r="E606" s="83"/>
      <c r="F606" s="83"/>
      <c r="G606" s="83"/>
      <c r="H606" s="83"/>
      <c r="I606" s="83"/>
      <c r="J606" s="83"/>
      <c r="K606" s="83"/>
      <c r="L606" s="83"/>
      <c r="M606" s="83"/>
    </row>
    <row r="607" spans="1:13" ht="15.75" customHeight="1" x14ac:dyDescent="0.25">
      <c r="A607" s="83"/>
      <c r="B607" s="83"/>
      <c r="C607" s="83"/>
      <c r="D607" s="83"/>
      <c r="E607" s="83"/>
      <c r="F607" s="83"/>
      <c r="G607" s="83"/>
      <c r="H607" s="83"/>
      <c r="I607" s="83"/>
      <c r="J607" s="83"/>
      <c r="K607" s="83"/>
      <c r="L607" s="83"/>
      <c r="M607" s="83"/>
    </row>
    <row r="608" spans="1:13" ht="15.75" customHeight="1" x14ac:dyDescent="0.25">
      <c r="A608" s="83"/>
      <c r="B608" s="83"/>
      <c r="C608" s="83"/>
      <c r="D608" s="83"/>
      <c r="E608" s="83"/>
      <c r="F608" s="83"/>
      <c r="G608" s="83"/>
      <c r="H608" s="83"/>
      <c r="I608" s="83"/>
      <c r="J608" s="83"/>
      <c r="K608" s="83"/>
      <c r="L608" s="83"/>
      <c r="M608" s="83"/>
    </row>
    <row r="609" spans="1:13" ht="15.75" customHeight="1" x14ac:dyDescent="0.25">
      <c r="A609" s="83"/>
      <c r="B609" s="83"/>
      <c r="C609" s="83"/>
      <c r="D609" s="83"/>
      <c r="E609" s="83"/>
      <c r="F609" s="83"/>
      <c r="G609" s="83"/>
      <c r="H609" s="83"/>
      <c r="I609" s="83"/>
      <c r="J609" s="83"/>
      <c r="K609" s="83"/>
      <c r="L609" s="83"/>
      <c r="M609" s="83"/>
    </row>
    <row r="610" spans="1:13" ht="15.75" customHeight="1" x14ac:dyDescent="0.25">
      <c r="A610" s="83"/>
      <c r="B610" s="83"/>
      <c r="C610" s="83"/>
      <c r="D610" s="83"/>
      <c r="E610" s="83"/>
      <c r="F610" s="83"/>
      <c r="G610" s="83"/>
      <c r="H610" s="83"/>
      <c r="I610" s="83"/>
      <c r="J610" s="83"/>
      <c r="K610" s="83"/>
      <c r="L610" s="83"/>
      <c r="M610" s="83"/>
    </row>
    <row r="611" spans="1:13" ht="15.75" customHeight="1" x14ac:dyDescent="0.25">
      <c r="A611" s="83"/>
      <c r="B611" s="83"/>
      <c r="C611" s="83"/>
      <c r="D611" s="83"/>
      <c r="E611" s="83"/>
      <c r="F611" s="83"/>
      <c r="G611" s="83"/>
      <c r="H611" s="83"/>
      <c r="I611" s="83"/>
      <c r="J611" s="83"/>
      <c r="K611" s="83"/>
      <c r="L611" s="83"/>
      <c r="M611" s="83"/>
    </row>
    <row r="612" spans="1:13" ht="15.75" customHeight="1" x14ac:dyDescent="0.25">
      <c r="A612" s="83"/>
      <c r="B612" s="83"/>
      <c r="C612" s="83"/>
      <c r="D612" s="83"/>
      <c r="E612" s="83"/>
      <c r="F612" s="83"/>
      <c r="G612" s="83"/>
      <c r="H612" s="83"/>
      <c r="I612" s="83"/>
      <c r="J612" s="83"/>
      <c r="K612" s="83"/>
      <c r="L612" s="83"/>
      <c r="M612" s="83"/>
    </row>
    <row r="613" spans="1:13" ht="15.75" customHeight="1" x14ac:dyDescent="0.25">
      <c r="A613" s="83"/>
      <c r="B613" s="83"/>
      <c r="C613" s="83"/>
      <c r="D613" s="83"/>
      <c r="E613" s="83"/>
      <c r="F613" s="83"/>
      <c r="G613" s="83"/>
      <c r="H613" s="83"/>
      <c r="I613" s="83"/>
      <c r="J613" s="83"/>
      <c r="K613" s="83"/>
      <c r="L613" s="83"/>
      <c r="M613" s="83"/>
    </row>
    <row r="614" spans="1:13" ht="15.75" customHeight="1" x14ac:dyDescent="0.25">
      <c r="A614" s="83"/>
      <c r="B614" s="83"/>
      <c r="C614" s="83"/>
      <c r="D614" s="83"/>
      <c r="E614" s="83"/>
      <c r="F614" s="83"/>
      <c r="G614" s="83"/>
      <c r="H614" s="83"/>
      <c r="I614" s="83"/>
      <c r="J614" s="83"/>
      <c r="K614" s="83"/>
      <c r="L614" s="83"/>
      <c r="M614" s="83"/>
    </row>
    <row r="615" spans="1:13" ht="15.75" customHeight="1" x14ac:dyDescent="0.25">
      <c r="A615" s="83"/>
      <c r="B615" s="83"/>
      <c r="C615" s="83"/>
      <c r="D615" s="83"/>
      <c r="E615" s="83"/>
      <c r="F615" s="83"/>
      <c r="G615" s="83"/>
      <c r="H615" s="83"/>
      <c r="I615" s="83"/>
      <c r="J615" s="83"/>
      <c r="K615" s="83"/>
      <c r="L615" s="83"/>
      <c r="M615" s="83"/>
    </row>
    <row r="616" spans="1:13" ht="15.75" customHeight="1" x14ac:dyDescent="0.25">
      <c r="A616" s="83"/>
      <c r="B616" s="83"/>
      <c r="C616" s="83"/>
      <c r="D616" s="83"/>
      <c r="E616" s="83"/>
      <c r="F616" s="83"/>
      <c r="G616" s="83"/>
      <c r="H616" s="83"/>
      <c r="I616" s="83"/>
      <c r="J616" s="83"/>
      <c r="K616" s="83"/>
      <c r="L616" s="83"/>
      <c r="M616" s="83"/>
    </row>
    <row r="617" spans="1:13" ht="15.75" customHeight="1" x14ac:dyDescent="0.25">
      <c r="A617" s="83"/>
      <c r="B617" s="83"/>
      <c r="C617" s="83"/>
      <c r="D617" s="83"/>
      <c r="E617" s="83"/>
      <c r="F617" s="83"/>
      <c r="G617" s="83"/>
      <c r="H617" s="83"/>
      <c r="I617" s="83"/>
      <c r="J617" s="83"/>
      <c r="K617" s="83"/>
      <c r="L617" s="83"/>
      <c r="M617" s="83"/>
    </row>
    <row r="618" spans="1:13" ht="15.75" customHeight="1" x14ac:dyDescent="0.25">
      <c r="A618" s="83"/>
      <c r="B618" s="83"/>
      <c r="C618" s="83"/>
      <c r="D618" s="83"/>
      <c r="E618" s="83"/>
      <c r="F618" s="83"/>
      <c r="G618" s="83"/>
      <c r="H618" s="83"/>
      <c r="I618" s="83"/>
      <c r="J618" s="83"/>
      <c r="K618" s="83"/>
      <c r="L618" s="83"/>
      <c r="M618" s="83"/>
    </row>
    <row r="619" spans="1:13" ht="15.75" customHeight="1" x14ac:dyDescent="0.25">
      <c r="A619" s="83"/>
      <c r="B619" s="83"/>
      <c r="C619" s="83"/>
      <c r="D619" s="83"/>
      <c r="E619" s="83"/>
      <c r="F619" s="83"/>
      <c r="G619" s="83"/>
      <c r="H619" s="83"/>
      <c r="I619" s="83"/>
      <c r="J619" s="83"/>
      <c r="K619" s="83"/>
      <c r="L619" s="83"/>
      <c r="M619" s="83"/>
    </row>
    <row r="620" spans="1:13" ht="15.75" customHeight="1" x14ac:dyDescent="0.25">
      <c r="A620" s="83"/>
      <c r="B620" s="83"/>
      <c r="C620" s="83"/>
      <c r="D620" s="83"/>
      <c r="E620" s="83"/>
      <c r="F620" s="83"/>
      <c r="G620" s="83"/>
      <c r="H620" s="83"/>
      <c r="I620" s="83"/>
      <c r="J620" s="83"/>
      <c r="K620" s="83"/>
      <c r="L620" s="83"/>
      <c r="M620" s="83"/>
    </row>
    <row r="621" spans="1:13" ht="15.75" customHeight="1" x14ac:dyDescent="0.25">
      <c r="A621" s="83"/>
      <c r="B621" s="83"/>
      <c r="C621" s="83"/>
      <c r="D621" s="83"/>
      <c r="E621" s="83"/>
      <c r="F621" s="83"/>
      <c r="G621" s="83"/>
      <c r="H621" s="83"/>
      <c r="I621" s="83"/>
      <c r="J621" s="83"/>
      <c r="K621" s="83"/>
      <c r="L621" s="83"/>
      <c r="M621" s="83"/>
    </row>
    <row r="622" spans="1:13" ht="15.75" customHeight="1" x14ac:dyDescent="0.25">
      <c r="A622" s="83"/>
      <c r="B622" s="83"/>
      <c r="C622" s="83"/>
      <c r="D622" s="83"/>
      <c r="E622" s="83"/>
      <c r="F622" s="83"/>
      <c r="G622" s="83"/>
      <c r="H622" s="83"/>
      <c r="I622" s="83"/>
      <c r="J622" s="83"/>
      <c r="K622" s="83"/>
      <c r="L622" s="83"/>
      <c r="M622" s="83"/>
    </row>
    <row r="623" spans="1:13" ht="15.75" customHeight="1" x14ac:dyDescent="0.25">
      <c r="A623" s="83"/>
      <c r="B623" s="83"/>
      <c r="C623" s="83"/>
      <c r="D623" s="83"/>
      <c r="E623" s="83"/>
      <c r="F623" s="83"/>
      <c r="G623" s="83"/>
      <c r="H623" s="83"/>
      <c r="I623" s="83"/>
      <c r="J623" s="83"/>
      <c r="K623" s="83"/>
      <c r="L623" s="83"/>
      <c r="M623" s="83"/>
    </row>
    <row r="624" spans="1:13" ht="15.75" customHeight="1" x14ac:dyDescent="0.25">
      <c r="A624" s="83"/>
      <c r="B624" s="83"/>
      <c r="C624" s="83"/>
      <c r="D624" s="83"/>
      <c r="E624" s="83"/>
      <c r="F624" s="83"/>
      <c r="G624" s="83"/>
      <c r="H624" s="83"/>
      <c r="I624" s="83"/>
      <c r="J624" s="83"/>
      <c r="K624" s="83"/>
      <c r="L624" s="83"/>
      <c r="M624" s="83"/>
    </row>
    <row r="625" spans="1:13" ht="15.75" customHeight="1" x14ac:dyDescent="0.25">
      <c r="A625" s="83"/>
      <c r="B625" s="83"/>
      <c r="C625" s="83"/>
      <c r="D625" s="83"/>
      <c r="E625" s="83"/>
      <c r="F625" s="83"/>
      <c r="G625" s="83"/>
      <c r="H625" s="83"/>
      <c r="I625" s="83"/>
      <c r="J625" s="83"/>
      <c r="K625" s="83"/>
      <c r="L625" s="83"/>
      <c r="M625" s="83"/>
    </row>
    <row r="626" spans="1:13" ht="15.75" customHeight="1" x14ac:dyDescent="0.25">
      <c r="A626" s="83"/>
      <c r="B626" s="83"/>
      <c r="C626" s="83"/>
      <c r="D626" s="83"/>
      <c r="E626" s="83"/>
      <c r="F626" s="83"/>
      <c r="G626" s="83"/>
      <c r="H626" s="83"/>
      <c r="I626" s="83"/>
      <c r="J626" s="83"/>
      <c r="K626" s="83"/>
      <c r="L626" s="83"/>
      <c r="M626" s="83"/>
    </row>
    <row r="627" spans="1:13" ht="15.75" customHeight="1" x14ac:dyDescent="0.25">
      <c r="A627" s="83"/>
      <c r="B627" s="83"/>
      <c r="C627" s="83"/>
      <c r="D627" s="83"/>
      <c r="E627" s="83"/>
      <c r="F627" s="83"/>
      <c r="G627" s="83"/>
      <c r="H627" s="83"/>
      <c r="I627" s="83"/>
      <c r="J627" s="83"/>
      <c r="K627" s="83"/>
      <c r="L627" s="83"/>
      <c r="M627" s="83"/>
    </row>
    <row r="628" spans="1:13" ht="15.75" customHeight="1" x14ac:dyDescent="0.25">
      <c r="A628" s="83"/>
      <c r="B628" s="83"/>
      <c r="C628" s="83"/>
      <c r="D628" s="83"/>
      <c r="E628" s="83"/>
      <c r="F628" s="83"/>
      <c r="G628" s="83"/>
      <c r="H628" s="83"/>
      <c r="I628" s="83"/>
      <c r="J628" s="83"/>
      <c r="K628" s="83"/>
      <c r="L628" s="83"/>
      <c r="M628" s="83"/>
    </row>
    <row r="629" spans="1:13" ht="15.75" customHeight="1" x14ac:dyDescent="0.25">
      <c r="A629" s="83"/>
      <c r="B629" s="83"/>
      <c r="C629" s="83"/>
      <c r="D629" s="83"/>
      <c r="E629" s="83"/>
      <c r="F629" s="83"/>
      <c r="G629" s="83"/>
      <c r="H629" s="83"/>
      <c r="I629" s="83"/>
      <c r="J629" s="83"/>
      <c r="K629" s="83"/>
      <c r="L629" s="83"/>
      <c r="M629" s="83"/>
    </row>
    <row r="630" spans="1:13" ht="15.75" customHeight="1" x14ac:dyDescent="0.25">
      <c r="A630" s="83"/>
      <c r="B630" s="83"/>
      <c r="C630" s="83"/>
      <c r="D630" s="83"/>
      <c r="E630" s="83"/>
      <c r="F630" s="83"/>
      <c r="G630" s="83"/>
      <c r="H630" s="83"/>
      <c r="I630" s="83"/>
      <c r="J630" s="83"/>
      <c r="K630" s="83"/>
      <c r="L630" s="83"/>
      <c r="M630" s="83"/>
    </row>
    <row r="631" spans="1:13" ht="15.75" customHeight="1" x14ac:dyDescent="0.25">
      <c r="A631" s="83"/>
      <c r="B631" s="83"/>
      <c r="C631" s="83"/>
      <c r="D631" s="83"/>
      <c r="E631" s="83"/>
      <c r="F631" s="83"/>
      <c r="G631" s="83"/>
      <c r="H631" s="83"/>
      <c r="I631" s="83"/>
      <c r="J631" s="83"/>
      <c r="K631" s="83"/>
      <c r="L631" s="83"/>
      <c r="M631" s="83"/>
    </row>
    <row r="632" spans="1:13" ht="15.75" customHeight="1" x14ac:dyDescent="0.25">
      <c r="A632" s="83"/>
      <c r="B632" s="83"/>
      <c r="C632" s="83"/>
      <c r="D632" s="83"/>
      <c r="E632" s="83"/>
      <c r="F632" s="83"/>
      <c r="G632" s="83"/>
      <c r="H632" s="83"/>
      <c r="I632" s="83"/>
      <c r="J632" s="83"/>
      <c r="K632" s="83"/>
      <c r="L632" s="83"/>
      <c r="M632" s="83"/>
    </row>
    <row r="633" spans="1:13" ht="15.75" customHeight="1" x14ac:dyDescent="0.25">
      <c r="A633" s="83"/>
      <c r="B633" s="83"/>
      <c r="C633" s="83"/>
      <c r="D633" s="83"/>
      <c r="E633" s="83"/>
      <c r="F633" s="83"/>
      <c r="G633" s="83"/>
      <c r="H633" s="83"/>
      <c r="I633" s="83"/>
      <c r="J633" s="83"/>
      <c r="K633" s="83"/>
      <c r="L633" s="83"/>
      <c r="M633" s="83"/>
    </row>
    <row r="634" spans="1:13" ht="15.75" customHeight="1" x14ac:dyDescent="0.25">
      <c r="A634" s="83"/>
      <c r="B634" s="83"/>
      <c r="C634" s="83"/>
      <c r="D634" s="83"/>
      <c r="E634" s="83"/>
      <c r="F634" s="83"/>
      <c r="G634" s="83"/>
      <c r="H634" s="83"/>
      <c r="I634" s="83"/>
      <c r="J634" s="83"/>
      <c r="K634" s="83"/>
      <c r="L634" s="83"/>
      <c r="M634" s="83"/>
    </row>
    <row r="635" spans="1:13" ht="15.75" customHeight="1" x14ac:dyDescent="0.25">
      <c r="A635" s="83"/>
      <c r="B635" s="83"/>
      <c r="C635" s="83"/>
      <c r="D635" s="83"/>
      <c r="E635" s="83"/>
      <c r="F635" s="83"/>
      <c r="G635" s="83"/>
      <c r="H635" s="83"/>
      <c r="I635" s="83"/>
      <c r="J635" s="83"/>
      <c r="K635" s="83"/>
      <c r="L635" s="83"/>
      <c r="M635" s="83"/>
    </row>
    <row r="636" spans="1:13" ht="15.75" customHeight="1" x14ac:dyDescent="0.25">
      <c r="A636" s="83"/>
      <c r="B636" s="83"/>
      <c r="C636" s="83"/>
      <c r="D636" s="83"/>
      <c r="E636" s="83"/>
      <c r="F636" s="83"/>
      <c r="G636" s="83"/>
      <c r="H636" s="83"/>
      <c r="I636" s="83"/>
      <c r="J636" s="83"/>
      <c r="K636" s="83"/>
      <c r="L636" s="83"/>
      <c r="M636" s="83"/>
    </row>
    <row r="637" spans="1:13" ht="15.75" customHeight="1" x14ac:dyDescent="0.25">
      <c r="A637" s="83"/>
      <c r="B637" s="83"/>
      <c r="C637" s="83"/>
      <c r="D637" s="83"/>
      <c r="E637" s="83"/>
      <c r="F637" s="83"/>
      <c r="G637" s="83"/>
      <c r="H637" s="83"/>
      <c r="I637" s="83"/>
      <c r="J637" s="83"/>
      <c r="K637" s="83"/>
      <c r="L637" s="83"/>
      <c r="M637" s="83"/>
    </row>
    <row r="638" spans="1:13" ht="15.75" customHeight="1" x14ac:dyDescent="0.25">
      <c r="A638" s="83"/>
      <c r="B638" s="83"/>
      <c r="C638" s="83"/>
      <c r="D638" s="83"/>
      <c r="E638" s="83"/>
      <c r="F638" s="83"/>
      <c r="G638" s="83"/>
      <c r="H638" s="83"/>
      <c r="I638" s="83"/>
      <c r="J638" s="83"/>
      <c r="K638" s="83"/>
      <c r="L638" s="83"/>
      <c r="M638" s="83"/>
    </row>
    <row r="639" spans="1:13" ht="15.75" customHeight="1" x14ac:dyDescent="0.25">
      <c r="A639" s="83"/>
      <c r="B639" s="83"/>
      <c r="C639" s="83"/>
      <c r="D639" s="83"/>
      <c r="E639" s="83"/>
      <c r="F639" s="83"/>
      <c r="G639" s="83"/>
      <c r="H639" s="83"/>
      <c r="I639" s="83"/>
      <c r="J639" s="83"/>
      <c r="K639" s="83"/>
      <c r="L639" s="83"/>
      <c r="M639" s="83"/>
    </row>
    <row r="640" spans="1:13" ht="15.75" customHeight="1" x14ac:dyDescent="0.25">
      <c r="A640" s="83"/>
      <c r="B640" s="83"/>
      <c r="C640" s="83"/>
      <c r="D640" s="83"/>
      <c r="E640" s="83"/>
      <c r="F640" s="83"/>
      <c r="G640" s="83"/>
      <c r="H640" s="83"/>
      <c r="I640" s="83"/>
      <c r="J640" s="83"/>
      <c r="K640" s="83"/>
      <c r="L640" s="83"/>
      <c r="M640" s="83"/>
    </row>
    <row r="641" spans="1:13" ht="15.75" customHeight="1" x14ac:dyDescent="0.25">
      <c r="A641" s="83"/>
      <c r="B641" s="83"/>
      <c r="C641" s="83"/>
      <c r="D641" s="83"/>
      <c r="E641" s="83"/>
      <c r="F641" s="83"/>
      <c r="G641" s="83"/>
      <c r="H641" s="83"/>
      <c r="I641" s="83"/>
      <c r="J641" s="83"/>
      <c r="K641" s="83"/>
      <c r="L641" s="83"/>
      <c r="M641" s="83"/>
    </row>
    <row r="642" spans="1:13" ht="15.75" customHeight="1" x14ac:dyDescent="0.25">
      <c r="A642" s="83"/>
      <c r="B642" s="83"/>
      <c r="C642" s="83"/>
      <c r="D642" s="83"/>
      <c r="E642" s="83"/>
      <c r="F642" s="83"/>
      <c r="G642" s="83"/>
      <c r="H642" s="83"/>
      <c r="I642" s="83"/>
      <c r="J642" s="83"/>
      <c r="K642" s="83"/>
      <c r="L642" s="83"/>
      <c r="M642" s="83"/>
    </row>
    <row r="643" spans="1:13" ht="15.75" customHeight="1" x14ac:dyDescent="0.25">
      <c r="A643" s="83"/>
      <c r="B643" s="83"/>
      <c r="C643" s="83"/>
      <c r="D643" s="83"/>
      <c r="E643" s="83"/>
      <c r="F643" s="83"/>
      <c r="G643" s="83"/>
      <c r="H643" s="83"/>
      <c r="I643" s="83"/>
      <c r="J643" s="83"/>
      <c r="K643" s="83"/>
      <c r="L643" s="83"/>
      <c r="M643" s="83"/>
    </row>
    <row r="644" spans="1:13" ht="15.75" customHeight="1" x14ac:dyDescent="0.25">
      <c r="A644" s="83"/>
      <c r="B644" s="83"/>
      <c r="C644" s="83"/>
      <c r="D644" s="83"/>
      <c r="E644" s="83"/>
      <c r="F644" s="83"/>
      <c r="G644" s="83"/>
      <c r="H644" s="83"/>
      <c r="I644" s="83"/>
      <c r="J644" s="83"/>
      <c r="K644" s="83"/>
      <c r="L644" s="83"/>
      <c r="M644" s="83"/>
    </row>
    <row r="645" spans="1:13" ht="15.75" customHeight="1" x14ac:dyDescent="0.25">
      <c r="A645" s="83"/>
      <c r="B645" s="83"/>
      <c r="C645" s="83"/>
      <c r="D645" s="83"/>
      <c r="E645" s="83"/>
      <c r="F645" s="83"/>
      <c r="G645" s="83"/>
      <c r="H645" s="83"/>
      <c r="I645" s="83"/>
      <c r="J645" s="83"/>
      <c r="K645" s="83"/>
      <c r="L645" s="83"/>
      <c r="M645" s="83"/>
    </row>
    <row r="646" spans="1:13" ht="15.75" customHeight="1" x14ac:dyDescent="0.25">
      <c r="A646" s="83"/>
      <c r="B646" s="83"/>
      <c r="C646" s="83"/>
      <c r="D646" s="83"/>
      <c r="E646" s="83"/>
      <c r="F646" s="83"/>
      <c r="G646" s="83"/>
      <c r="H646" s="83"/>
      <c r="I646" s="83"/>
      <c r="J646" s="83"/>
      <c r="K646" s="83"/>
      <c r="L646" s="83"/>
      <c r="M646" s="83"/>
    </row>
    <row r="647" spans="1:13" ht="15.75" customHeight="1" x14ac:dyDescent="0.25">
      <c r="A647" s="83"/>
      <c r="B647" s="83"/>
      <c r="C647" s="83"/>
      <c r="D647" s="83"/>
      <c r="E647" s="83"/>
      <c r="F647" s="83"/>
      <c r="G647" s="83"/>
      <c r="H647" s="83"/>
      <c r="I647" s="83"/>
      <c r="J647" s="83"/>
      <c r="K647" s="83"/>
      <c r="L647" s="83"/>
      <c r="M647" s="83"/>
    </row>
    <row r="648" spans="1:13" ht="15.75" customHeight="1" x14ac:dyDescent="0.25">
      <c r="A648" s="83"/>
      <c r="B648" s="83"/>
      <c r="C648" s="83"/>
      <c r="D648" s="83"/>
      <c r="E648" s="83"/>
      <c r="F648" s="83"/>
      <c r="G648" s="83"/>
      <c r="H648" s="83"/>
      <c r="I648" s="83"/>
      <c r="J648" s="83"/>
      <c r="K648" s="83"/>
      <c r="L648" s="83"/>
      <c r="M648" s="83"/>
    </row>
    <row r="649" spans="1:13" ht="15.75" customHeight="1" x14ac:dyDescent="0.25">
      <c r="A649" s="83"/>
      <c r="B649" s="83"/>
      <c r="C649" s="83"/>
      <c r="D649" s="83"/>
      <c r="E649" s="83"/>
      <c r="F649" s="83"/>
      <c r="G649" s="83"/>
      <c r="H649" s="83"/>
      <c r="I649" s="83"/>
      <c r="J649" s="83"/>
      <c r="K649" s="83"/>
      <c r="L649" s="83"/>
      <c r="M649" s="83"/>
    </row>
    <row r="650" spans="1:13" ht="15.75" customHeight="1" x14ac:dyDescent="0.25">
      <c r="A650" s="83"/>
      <c r="B650" s="83"/>
      <c r="C650" s="83"/>
      <c r="D650" s="83"/>
      <c r="E650" s="83"/>
      <c r="F650" s="83"/>
      <c r="G650" s="83"/>
      <c r="H650" s="83"/>
      <c r="I650" s="83"/>
      <c r="J650" s="83"/>
      <c r="K650" s="83"/>
      <c r="L650" s="83"/>
      <c r="M650" s="83"/>
    </row>
    <row r="651" spans="1:13" ht="15.75" customHeight="1" x14ac:dyDescent="0.25">
      <c r="A651" s="83"/>
      <c r="B651" s="83"/>
      <c r="C651" s="83"/>
      <c r="D651" s="83"/>
      <c r="E651" s="83"/>
      <c r="F651" s="83"/>
      <c r="G651" s="83"/>
      <c r="H651" s="83"/>
      <c r="I651" s="83"/>
      <c r="J651" s="83"/>
      <c r="K651" s="83"/>
      <c r="L651" s="83"/>
      <c r="M651" s="83"/>
    </row>
    <row r="652" spans="1:13" ht="15.75" customHeight="1" x14ac:dyDescent="0.25">
      <c r="A652" s="83"/>
      <c r="B652" s="83"/>
      <c r="C652" s="83"/>
      <c r="D652" s="83"/>
      <c r="E652" s="83"/>
      <c r="F652" s="83"/>
      <c r="G652" s="83"/>
      <c r="H652" s="83"/>
      <c r="I652" s="83"/>
      <c r="J652" s="83"/>
      <c r="K652" s="83"/>
      <c r="L652" s="83"/>
      <c r="M652" s="83"/>
    </row>
    <row r="653" spans="1:13" ht="15.75" customHeight="1" x14ac:dyDescent="0.25">
      <c r="A653" s="83"/>
      <c r="B653" s="83"/>
      <c r="C653" s="83"/>
      <c r="D653" s="83"/>
      <c r="E653" s="83"/>
      <c r="F653" s="83"/>
      <c r="G653" s="83"/>
      <c r="H653" s="83"/>
      <c r="I653" s="83"/>
      <c r="J653" s="83"/>
      <c r="K653" s="83"/>
      <c r="L653" s="83"/>
      <c r="M653" s="83"/>
    </row>
    <row r="654" spans="1:13" ht="15.75" customHeight="1" x14ac:dyDescent="0.25">
      <c r="A654" s="83"/>
      <c r="B654" s="83"/>
      <c r="C654" s="83"/>
      <c r="D654" s="83"/>
      <c r="E654" s="83"/>
      <c r="F654" s="83"/>
      <c r="G654" s="83"/>
      <c r="H654" s="83"/>
      <c r="I654" s="83"/>
      <c r="J654" s="83"/>
      <c r="K654" s="83"/>
      <c r="L654" s="83"/>
      <c r="M654" s="83"/>
    </row>
    <row r="655" spans="1:13" ht="15.75" customHeight="1" x14ac:dyDescent="0.25">
      <c r="A655" s="83"/>
      <c r="B655" s="83"/>
      <c r="C655" s="83"/>
      <c r="D655" s="83"/>
      <c r="E655" s="83"/>
      <c r="F655" s="83"/>
      <c r="G655" s="83"/>
      <c r="H655" s="83"/>
      <c r="I655" s="83"/>
      <c r="J655" s="83"/>
      <c r="K655" s="83"/>
      <c r="L655" s="83"/>
      <c r="M655" s="83"/>
    </row>
    <row r="656" spans="1:13" ht="15.75" customHeight="1" x14ac:dyDescent="0.25">
      <c r="A656" s="83"/>
      <c r="B656" s="83"/>
      <c r="C656" s="83"/>
      <c r="D656" s="83"/>
      <c r="E656" s="83"/>
      <c r="F656" s="83"/>
      <c r="G656" s="83"/>
      <c r="H656" s="83"/>
      <c r="I656" s="83"/>
      <c r="J656" s="83"/>
      <c r="K656" s="83"/>
      <c r="L656" s="83"/>
      <c r="M656" s="83"/>
    </row>
    <row r="657" spans="1:13" ht="15.75" customHeight="1" x14ac:dyDescent="0.25">
      <c r="A657" s="83"/>
      <c r="B657" s="83"/>
      <c r="C657" s="83"/>
      <c r="D657" s="83"/>
      <c r="E657" s="83"/>
      <c r="F657" s="83"/>
      <c r="G657" s="83"/>
      <c r="H657" s="83"/>
      <c r="I657" s="83"/>
      <c r="J657" s="83"/>
      <c r="K657" s="83"/>
      <c r="L657" s="83"/>
      <c r="M657" s="83"/>
    </row>
    <row r="658" spans="1:13" ht="15.75" customHeight="1" x14ac:dyDescent="0.25">
      <c r="A658" s="83"/>
      <c r="B658" s="83"/>
      <c r="C658" s="83"/>
      <c r="D658" s="83"/>
      <c r="E658" s="83"/>
      <c r="F658" s="83"/>
      <c r="G658" s="83"/>
      <c r="H658" s="83"/>
      <c r="I658" s="83"/>
      <c r="J658" s="83"/>
      <c r="K658" s="83"/>
      <c r="L658" s="83"/>
      <c r="M658" s="83"/>
    </row>
    <row r="659" spans="1:13" ht="15.75" customHeight="1" x14ac:dyDescent="0.25">
      <c r="A659" s="83"/>
      <c r="B659" s="83"/>
      <c r="C659" s="83"/>
      <c r="D659" s="83"/>
      <c r="E659" s="83"/>
      <c r="F659" s="83"/>
      <c r="G659" s="83"/>
      <c r="H659" s="83"/>
      <c r="I659" s="83"/>
      <c r="J659" s="83"/>
      <c r="K659" s="83"/>
      <c r="L659" s="83"/>
      <c r="M659" s="83"/>
    </row>
    <row r="660" spans="1:13" ht="15.75" customHeight="1" x14ac:dyDescent="0.25">
      <c r="A660" s="83"/>
      <c r="B660" s="83"/>
      <c r="C660" s="83"/>
      <c r="D660" s="83"/>
      <c r="E660" s="83"/>
      <c r="F660" s="83"/>
      <c r="G660" s="83"/>
      <c r="H660" s="83"/>
      <c r="I660" s="83"/>
      <c r="J660" s="83"/>
      <c r="K660" s="83"/>
      <c r="L660" s="83"/>
      <c r="M660" s="83"/>
    </row>
    <row r="661" spans="1:13" ht="15.75" customHeight="1" x14ac:dyDescent="0.25">
      <c r="A661" s="83"/>
      <c r="B661" s="83"/>
      <c r="C661" s="83"/>
      <c r="D661" s="83"/>
      <c r="E661" s="83"/>
      <c r="F661" s="83"/>
      <c r="G661" s="83"/>
      <c r="H661" s="83"/>
      <c r="I661" s="83"/>
      <c r="J661" s="83"/>
      <c r="K661" s="83"/>
      <c r="L661" s="83"/>
      <c r="M661" s="83"/>
    </row>
    <row r="662" spans="1:13" ht="15.75" customHeight="1" x14ac:dyDescent="0.25">
      <c r="A662" s="83"/>
      <c r="B662" s="83"/>
      <c r="C662" s="83"/>
      <c r="D662" s="83"/>
      <c r="E662" s="83"/>
      <c r="F662" s="83"/>
      <c r="G662" s="83"/>
      <c r="H662" s="83"/>
      <c r="I662" s="83"/>
      <c r="J662" s="83"/>
      <c r="K662" s="83"/>
      <c r="L662" s="83"/>
      <c r="M662" s="83"/>
    </row>
    <row r="663" spans="1:13" ht="15.75" customHeight="1" x14ac:dyDescent="0.25">
      <c r="A663" s="83"/>
      <c r="B663" s="83"/>
      <c r="C663" s="83"/>
      <c r="D663" s="83"/>
      <c r="E663" s="83"/>
      <c r="F663" s="83"/>
      <c r="G663" s="83"/>
      <c r="H663" s="83"/>
      <c r="I663" s="83"/>
      <c r="J663" s="83"/>
      <c r="K663" s="83"/>
      <c r="L663" s="83"/>
      <c r="M663" s="83"/>
    </row>
    <row r="664" spans="1:13" ht="15.75" customHeight="1" x14ac:dyDescent="0.25">
      <c r="A664" s="83"/>
      <c r="B664" s="83"/>
      <c r="C664" s="83"/>
      <c r="D664" s="83"/>
      <c r="E664" s="83"/>
      <c r="F664" s="83"/>
      <c r="G664" s="83"/>
      <c r="H664" s="83"/>
      <c r="I664" s="83"/>
      <c r="J664" s="83"/>
      <c r="K664" s="83"/>
      <c r="L664" s="83"/>
      <c r="M664" s="83"/>
    </row>
    <row r="665" spans="1:13" ht="15.75" customHeight="1" x14ac:dyDescent="0.25">
      <c r="A665" s="83"/>
      <c r="B665" s="83"/>
      <c r="C665" s="83"/>
      <c r="D665" s="83"/>
      <c r="E665" s="83"/>
      <c r="F665" s="83"/>
      <c r="G665" s="83"/>
      <c r="H665" s="83"/>
      <c r="I665" s="83"/>
      <c r="J665" s="83"/>
      <c r="K665" s="83"/>
      <c r="L665" s="83"/>
      <c r="M665" s="83"/>
    </row>
    <row r="666" spans="1:13" ht="15.75" customHeight="1" x14ac:dyDescent="0.25">
      <c r="A666" s="83"/>
      <c r="B666" s="83"/>
      <c r="C666" s="83"/>
      <c r="D666" s="83"/>
      <c r="E666" s="83"/>
      <c r="F666" s="83"/>
      <c r="G666" s="83"/>
      <c r="H666" s="83"/>
      <c r="I666" s="83"/>
      <c r="J666" s="83"/>
      <c r="K666" s="83"/>
      <c r="L666" s="83"/>
      <c r="M666" s="83"/>
    </row>
    <row r="667" spans="1:13" ht="15.75" customHeight="1" x14ac:dyDescent="0.25">
      <c r="A667" s="83"/>
      <c r="B667" s="83"/>
      <c r="C667" s="83"/>
      <c r="D667" s="83"/>
      <c r="E667" s="83"/>
      <c r="F667" s="83"/>
      <c r="G667" s="83"/>
      <c r="H667" s="83"/>
      <c r="I667" s="83"/>
      <c r="J667" s="83"/>
      <c r="K667" s="83"/>
      <c r="L667" s="83"/>
      <c r="M667" s="83"/>
    </row>
    <row r="668" spans="1:13" ht="15.75" customHeight="1" x14ac:dyDescent="0.25">
      <c r="A668" s="83"/>
      <c r="B668" s="83"/>
      <c r="C668" s="83"/>
      <c r="D668" s="83"/>
      <c r="E668" s="83"/>
      <c r="F668" s="83"/>
      <c r="G668" s="83"/>
      <c r="H668" s="83"/>
      <c r="I668" s="83"/>
      <c r="J668" s="83"/>
      <c r="K668" s="83"/>
      <c r="L668" s="83"/>
      <c r="M668" s="83"/>
    </row>
    <row r="669" spans="1:13" ht="15.75" customHeight="1" x14ac:dyDescent="0.25">
      <c r="A669" s="83"/>
      <c r="B669" s="83"/>
      <c r="C669" s="83"/>
      <c r="D669" s="83"/>
      <c r="E669" s="83"/>
      <c r="F669" s="83"/>
      <c r="G669" s="83"/>
      <c r="H669" s="83"/>
      <c r="I669" s="83"/>
      <c r="J669" s="83"/>
      <c r="K669" s="83"/>
      <c r="L669" s="83"/>
      <c r="M669" s="83"/>
    </row>
    <row r="670" spans="1:13" ht="15.75" customHeight="1" x14ac:dyDescent="0.25">
      <c r="A670" s="83"/>
      <c r="B670" s="83"/>
      <c r="C670" s="83"/>
      <c r="D670" s="83"/>
      <c r="E670" s="83"/>
      <c r="F670" s="83"/>
      <c r="G670" s="83"/>
      <c r="H670" s="83"/>
      <c r="I670" s="83"/>
      <c r="J670" s="83"/>
      <c r="K670" s="83"/>
      <c r="L670" s="83"/>
      <c r="M670" s="83"/>
    </row>
    <row r="671" spans="1:13" ht="15.75" customHeight="1" x14ac:dyDescent="0.25">
      <c r="A671" s="83"/>
      <c r="B671" s="83"/>
      <c r="C671" s="83"/>
      <c r="D671" s="83"/>
      <c r="E671" s="83"/>
      <c r="F671" s="83"/>
      <c r="G671" s="83"/>
      <c r="H671" s="83"/>
      <c r="I671" s="83"/>
      <c r="J671" s="83"/>
      <c r="K671" s="83"/>
      <c r="L671" s="83"/>
      <c r="M671" s="83"/>
    </row>
    <row r="672" spans="1:13" ht="15.75" customHeight="1" x14ac:dyDescent="0.25">
      <c r="A672" s="83"/>
      <c r="B672" s="83"/>
      <c r="C672" s="83"/>
      <c r="D672" s="83"/>
      <c r="E672" s="83"/>
      <c r="F672" s="83"/>
      <c r="G672" s="83"/>
      <c r="H672" s="83"/>
      <c r="I672" s="83"/>
      <c r="J672" s="83"/>
      <c r="K672" s="83"/>
      <c r="L672" s="83"/>
      <c r="M672" s="83"/>
    </row>
    <row r="673" spans="1:13" ht="15.75" customHeight="1" x14ac:dyDescent="0.25">
      <c r="A673" s="83"/>
      <c r="B673" s="83"/>
      <c r="C673" s="83"/>
      <c r="D673" s="83"/>
      <c r="E673" s="83"/>
      <c r="F673" s="83"/>
      <c r="G673" s="83"/>
      <c r="H673" s="83"/>
      <c r="I673" s="83"/>
      <c r="J673" s="83"/>
      <c r="K673" s="83"/>
      <c r="L673" s="83"/>
      <c r="M673" s="83"/>
    </row>
    <row r="674" spans="1:13" ht="15.75" customHeight="1" x14ac:dyDescent="0.25">
      <c r="A674" s="83"/>
      <c r="B674" s="83"/>
      <c r="C674" s="83"/>
      <c r="D674" s="83"/>
      <c r="E674" s="83"/>
      <c r="F674" s="83"/>
      <c r="G674" s="83"/>
      <c r="H674" s="83"/>
      <c r="I674" s="83"/>
      <c r="J674" s="83"/>
      <c r="K674" s="83"/>
      <c r="L674" s="83"/>
      <c r="M674" s="83"/>
    </row>
    <row r="675" spans="1:13" ht="15.75" customHeight="1" x14ac:dyDescent="0.25">
      <c r="A675" s="83"/>
      <c r="B675" s="83"/>
      <c r="C675" s="83"/>
      <c r="D675" s="83"/>
      <c r="E675" s="83"/>
      <c r="F675" s="83"/>
      <c r="G675" s="83"/>
      <c r="H675" s="83"/>
      <c r="I675" s="83"/>
      <c r="J675" s="83"/>
      <c r="K675" s="83"/>
      <c r="L675" s="83"/>
      <c r="M675" s="83"/>
    </row>
    <row r="676" spans="1:13" ht="15.75" customHeight="1" x14ac:dyDescent="0.25">
      <c r="A676" s="83"/>
      <c r="B676" s="83"/>
      <c r="C676" s="83"/>
      <c r="D676" s="83"/>
      <c r="E676" s="83"/>
      <c r="F676" s="83"/>
      <c r="G676" s="83"/>
      <c r="H676" s="83"/>
      <c r="I676" s="83"/>
      <c r="J676" s="83"/>
      <c r="K676" s="83"/>
      <c r="L676" s="83"/>
      <c r="M676" s="83"/>
    </row>
    <row r="677" spans="1:13" ht="15.75" customHeight="1" x14ac:dyDescent="0.25">
      <c r="A677" s="83"/>
      <c r="B677" s="83"/>
      <c r="C677" s="83"/>
      <c r="D677" s="83"/>
      <c r="E677" s="83"/>
      <c r="F677" s="83"/>
      <c r="G677" s="83"/>
      <c r="H677" s="83"/>
      <c r="I677" s="83"/>
      <c r="J677" s="83"/>
      <c r="K677" s="83"/>
      <c r="L677" s="83"/>
      <c r="M677" s="83"/>
    </row>
    <row r="678" spans="1:13" ht="15.75" customHeight="1" x14ac:dyDescent="0.25">
      <c r="A678" s="83"/>
      <c r="B678" s="83"/>
      <c r="C678" s="83"/>
      <c r="D678" s="83"/>
      <c r="E678" s="83"/>
      <c r="F678" s="83"/>
      <c r="G678" s="83"/>
      <c r="H678" s="83"/>
      <c r="I678" s="83"/>
      <c r="J678" s="83"/>
      <c r="K678" s="83"/>
      <c r="L678" s="83"/>
      <c r="M678" s="83"/>
    </row>
    <row r="679" spans="1:13" ht="15.75" customHeight="1" x14ac:dyDescent="0.25">
      <c r="A679" s="83"/>
      <c r="B679" s="83"/>
      <c r="C679" s="83"/>
      <c r="D679" s="83"/>
      <c r="E679" s="83"/>
      <c r="F679" s="83"/>
      <c r="G679" s="83"/>
      <c r="H679" s="83"/>
      <c r="I679" s="83"/>
      <c r="J679" s="83"/>
      <c r="K679" s="83"/>
      <c r="L679" s="83"/>
      <c r="M679" s="83"/>
    </row>
    <row r="680" spans="1:13" ht="15.75" customHeight="1" x14ac:dyDescent="0.25">
      <c r="A680" s="83"/>
      <c r="B680" s="83"/>
      <c r="C680" s="83"/>
      <c r="D680" s="83"/>
      <c r="E680" s="83"/>
      <c r="F680" s="83"/>
      <c r="G680" s="83"/>
      <c r="H680" s="83"/>
      <c r="I680" s="83"/>
      <c r="J680" s="83"/>
      <c r="K680" s="83"/>
      <c r="L680" s="83"/>
      <c r="M680" s="83"/>
    </row>
    <row r="681" spans="1:13" ht="15.75" customHeight="1" x14ac:dyDescent="0.25">
      <c r="A681" s="83"/>
      <c r="B681" s="83"/>
      <c r="C681" s="83"/>
      <c r="D681" s="83"/>
      <c r="E681" s="83"/>
      <c r="F681" s="83"/>
      <c r="G681" s="83"/>
      <c r="H681" s="83"/>
      <c r="I681" s="83"/>
      <c r="J681" s="83"/>
      <c r="K681" s="83"/>
      <c r="L681" s="83"/>
      <c r="M681" s="83"/>
    </row>
    <row r="682" spans="1:13" ht="15.75" customHeight="1" x14ac:dyDescent="0.25">
      <c r="A682" s="83"/>
      <c r="B682" s="83"/>
      <c r="C682" s="83"/>
      <c r="D682" s="83"/>
      <c r="E682" s="83"/>
      <c r="F682" s="83"/>
      <c r="G682" s="83"/>
      <c r="H682" s="83"/>
      <c r="I682" s="83"/>
      <c r="J682" s="83"/>
      <c r="K682" s="83"/>
      <c r="L682" s="83"/>
      <c r="M682" s="83"/>
    </row>
    <row r="683" spans="1:13" ht="15.75" customHeight="1" x14ac:dyDescent="0.25">
      <c r="A683" s="83"/>
      <c r="B683" s="83"/>
      <c r="C683" s="83"/>
      <c r="D683" s="83"/>
      <c r="E683" s="83"/>
      <c r="F683" s="83"/>
      <c r="G683" s="83"/>
      <c r="H683" s="83"/>
      <c r="I683" s="83"/>
      <c r="J683" s="83"/>
      <c r="K683" s="83"/>
      <c r="L683" s="83"/>
      <c r="M683" s="83"/>
    </row>
    <row r="684" spans="1:13" ht="15.75" customHeight="1" x14ac:dyDescent="0.25">
      <c r="A684" s="83"/>
      <c r="B684" s="83"/>
      <c r="C684" s="83"/>
      <c r="D684" s="83"/>
      <c r="E684" s="83"/>
      <c r="F684" s="83"/>
      <c r="G684" s="83"/>
      <c r="H684" s="83"/>
      <c r="I684" s="83"/>
      <c r="J684" s="83"/>
      <c r="K684" s="83"/>
      <c r="L684" s="83"/>
      <c r="M684" s="83"/>
    </row>
    <row r="685" spans="1:13" ht="15.75" customHeight="1" x14ac:dyDescent="0.25">
      <c r="A685" s="83"/>
      <c r="B685" s="83"/>
      <c r="C685" s="83"/>
      <c r="D685" s="83"/>
      <c r="E685" s="83"/>
      <c r="F685" s="83"/>
      <c r="G685" s="83"/>
      <c r="H685" s="83"/>
      <c r="I685" s="83"/>
      <c r="J685" s="83"/>
      <c r="K685" s="83"/>
      <c r="L685" s="83"/>
      <c r="M685" s="83"/>
    </row>
    <row r="686" spans="1:13" ht="15.75" customHeight="1" x14ac:dyDescent="0.25">
      <c r="A686" s="83"/>
      <c r="B686" s="83"/>
      <c r="C686" s="83"/>
      <c r="D686" s="83"/>
      <c r="E686" s="83"/>
      <c r="F686" s="83"/>
      <c r="G686" s="83"/>
      <c r="H686" s="83"/>
      <c r="I686" s="83"/>
      <c r="J686" s="83"/>
      <c r="K686" s="83"/>
      <c r="L686" s="83"/>
      <c r="M686" s="83"/>
    </row>
    <row r="687" spans="1:13" ht="15.75" customHeight="1" x14ac:dyDescent="0.25">
      <c r="A687" s="83"/>
      <c r="B687" s="83"/>
      <c r="C687" s="83"/>
      <c r="D687" s="83"/>
      <c r="E687" s="83"/>
      <c r="F687" s="83"/>
      <c r="G687" s="83"/>
      <c r="H687" s="83"/>
      <c r="I687" s="83"/>
      <c r="J687" s="83"/>
      <c r="K687" s="83"/>
      <c r="L687" s="83"/>
      <c r="M687" s="83"/>
    </row>
    <row r="688" spans="1:13" ht="15.75" customHeight="1" x14ac:dyDescent="0.25">
      <c r="A688" s="83"/>
      <c r="B688" s="83"/>
      <c r="C688" s="83"/>
      <c r="D688" s="83"/>
      <c r="E688" s="83"/>
      <c r="F688" s="83"/>
      <c r="G688" s="83"/>
      <c r="H688" s="83"/>
      <c r="I688" s="83"/>
      <c r="J688" s="83"/>
      <c r="K688" s="83"/>
      <c r="L688" s="83"/>
      <c r="M688" s="83"/>
    </row>
    <row r="689" spans="1:13" ht="15.75" customHeight="1" x14ac:dyDescent="0.25">
      <c r="A689" s="83"/>
      <c r="B689" s="83"/>
      <c r="C689" s="83"/>
      <c r="D689" s="83"/>
      <c r="E689" s="83"/>
      <c r="F689" s="83"/>
      <c r="G689" s="83"/>
      <c r="H689" s="83"/>
      <c r="I689" s="83"/>
      <c r="J689" s="83"/>
      <c r="K689" s="83"/>
      <c r="L689" s="83"/>
      <c r="M689" s="83"/>
    </row>
    <row r="690" spans="1:13" ht="15.75" customHeight="1" x14ac:dyDescent="0.25">
      <c r="A690" s="83"/>
      <c r="B690" s="83"/>
      <c r="C690" s="83"/>
      <c r="D690" s="83"/>
      <c r="E690" s="83"/>
      <c r="F690" s="83"/>
      <c r="G690" s="83"/>
      <c r="H690" s="83"/>
      <c r="I690" s="83"/>
      <c r="J690" s="83"/>
      <c r="K690" s="83"/>
      <c r="L690" s="83"/>
      <c r="M690" s="83"/>
    </row>
    <row r="691" spans="1:13" ht="15.75" customHeight="1" x14ac:dyDescent="0.25">
      <c r="A691" s="83"/>
      <c r="B691" s="83"/>
      <c r="C691" s="83"/>
      <c r="D691" s="83"/>
      <c r="E691" s="83"/>
      <c r="F691" s="83"/>
      <c r="G691" s="83"/>
      <c r="H691" s="83"/>
      <c r="I691" s="83"/>
      <c r="J691" s="83"/>
      <c r="K691" s="83"/>
      <c r="L691" s="83"/>
      <c r="M691" s="83"/>
    </row>
    <row r="692" spans="1:13" ht="15.75" customHeight="1" x14ac:dyDescent="0.25">
      <c r="A692" s="83"/>
      <c r="B692" s="83"/>
      <c r="C692" s="83"/>
      <c r="D692" s="83"/>
      <c r="E692" s="83"/>
      <c r="F692" s="83"/>
      <c r="G692" s="83"/>
      <c r="H692" s="83"/>
      <c r="I692" s="83"/>
      <c r="J692" s="83"/>
      <c r="K692" s="83"/>
      <c r="L692" s="83"/>
      <c r="M692" s="83"/>
    </row>
    <row r="693" spans="1:13" ht="15.75" customHeight="1" x14ac:dyDescent="0.25">
      <c r="A693" s="83"/>
      <c r="B693" s="83"/>
      <c r="C693" s="83"/>
      <c r="D693" s="83"/>
      <c r="E693" s="83"/>
      <c r="F693" s="83"/>
      <c r="G693" s="83"/>
      <c r="H693" s="83"/>
      <c r="I693" s="83"/>
      <c r="J693" s="83"/>
      <c r="K693" s="83"/>
      <c r="L693" s="83"/>
      <c r="M693" s="83"/>
    </row>
    <row r="694" spans="1:13" ht="15.75" customHeight="1" x14ac:dyDescent="0.25">
      <c r="A694" s="83"/>
      <c r="B694" s="83"/>
      <c r="C694" s="83"/>
      <c r="D694" s="83"/>
      <c r="E694" s="83"/>
      <c r="F694" s="83"/>
      <c r="G694" s="83"/>
      <c r="H694" s="83"/>
      <c r="I694" s="83"/>
      <c r="J694" s="83"/>
      <c r="K694" s="83"/>
      <c r="L694" s="83"/>
      <c r="M694" s="83"/>
    </row>
    <row r="695" spans="1:13" ht="15.75" customHeight="1" x14ac:dyDescent="0.25">
      <c r="A695" s="83"/>
      <c r="B695" s="83"/>
      <c r="C695" s="83"/>
      <c r="D695" s="83"/>
      <c r="E695" s="83"/>
      <c r="F695" s="83"/>
      <c r="G695" s="83"/>
      <c r="H695" s="83"/>
      <c r="I695" s="83"/>
      <c r="J695" s="83"/>
      <c r="K695" s="83"/>
      <c r="L695" s="83"/>
      <c r="M695" s="83"/>
    </row>
    <row r="696" spans="1:13" ht="15.75" customHeight="1" x14ac:dyDescent="0.25">
      <c r="A696" s="83"/>
      <c r="B696" s="83"/>
      <c r="C696" s="83"/>
      <c r="D696" s="83"/>
      <c r="E696" s="83"/>
      <c r="F696" s="83"/>
      <c r="G696" s="83"/>
      <c r="H696" s="83"/>
      <c r="I696" s="83"/>
      <c r="J696" s="83"/>
      <c r="K696" s="83"/>
      <c r="L696" s="83"/>
      <c r="M696" s="83"/>
    </row>
    <row r="697" spans="1:13" ht="15.75" customHeight="1" x14ac:dyDescent="0.25">
      <c r="A697" s="83"/>
      <c r="B697" s="83"/>
      <c r="C697" s="83"/>
      <c r="D697" s="83"/>
      <c r="E697" s="83"/>
      <c r="F697" s="83"/>
      <c r="G697" s="83"/>
      <c r="H697" s="83"/>
      <c r="I697" s="83"/>
      <c r="J697" s="83"/>
      <c r="K697" s="83"/>
      <c r="L697" s="83"/>
      <c r="M697" s="83"/>
    </row>
    <row r="698" spans="1:13" ht="15.75" customHeight="1" x14ac:dyDescent="0.25">
      <c r="A698" s="83"/>
      <c r="B698" s="83"/>
      <c r="C698" s="83"/>
      <c r="D698" s="83"/>
      <c r="E698" s="83"/>
      <c r="F698" s="83"/>
      <c r="G698" s="83"/>
      <c r="H698" s="83"/>
      <c r="I698" s="83"/>
      <c r="J698" s="83"/>
      <c r="K698" s="83"/>
      <c r="L698" s="83"/>
      <c r="M698" s="83"/>
    </row>
    <row r="699" spans="1:13" ht="15.75" customHeight="1" x14ac:dyDescent="0.25">
      <c r="A699" s="83"/>
      <c r="B699" s="83"/>
      <c r="C699" s="83"/>
      <c r="D699" s="83"/>
      <c r="E699" s="83"/>
      <c r="F699" s="83"/>
      <c r="G699" s="83"/>
      <c r="H699" s="83"/>
      <c r="I699" s="83"/>
      <c r="J699" s="83"/>
      <c r="K699" s="83"/>
      <c r="L699" s="83"/>
      <c r="M699" s="83"/>
    </row>
    <row r="700" spans="1:13" ht="15.75" customHeight="1" x14ac:dyDescent="0.25">
      <c r="A700" s="83"/>
      <c r="B700" s="83"/>
      <c r="C700" s="83"/>
      <c r="D700" s="83"/>
      <c r="E700" s="83"/>
      <c r="F700" s="83"/>
      <c r="G700" s="83"/>
      <c r="H700" s="83"/>
      <c r="I700" s="83"/>
      <c r="J700" s="83"/>
      <c r="K700" s="83"/>
      <c r="L700" s="83"/>
      <c r="M700" s="83"/>
    </row>
    <row r="701" spans="1:13" ht="15.75" customHeight="1" x14ac:dyDescent="0.25">
      <c r="A701" s="83"/>
      <c r="B701" s="83"/>
      <c r="C701" s="83"/>
      <c r="D701" s="83"/>
      <c r="E701" s="83"/>
      <c r="F701" s="83"/>
      <c r="G701" s="83"/>
      <c r="H701" s="83"/>
      <c r="I701" s="83"/>
      <c r="J701" s="83"/>
      <c r="K701" s="83"/>
      <c r="L701" s="83"/>
      <c r="M701" s="83"/>
    </row>
    <row r="702" spans="1:13" ht="15.75" customHeight="1" x14ac:dyDescent="0.25">
      <c r="A702" s="83"/>
      <c r="B702" s="83"/>
      <c r="C702" s="83"/>
      <c r="D702" s="83"/>
      <c r="E702" s="83"/>
      <c r="F702" s="83"/>
      <c r="G702" s="83"/>
      <c r="H702" s="83"/>
      <c r="I702" s="83"/>
      <c r="J702" s="83"/>
      <c r="K702" s="83"/>
      <c r="L702" s="83"/>
      <c r="M702" s="83"/>
    </row>
    <row r="703" spans="1:13" ht="15.75" customHeight="1" x14ac:dyDescent="0.25">
      <c r="A703" s="83"/>
      <c r="B703" s="83"/>
      <c r="C703" s="83"/>
      <c r="D703" s="83"/>
      <c r="E703" s="83"/>
      <c r="F703" s="83"/>
      <c r="G703" s="83"/>
      <c r="H703" s="83"/>
      <c r="I703" s="83"/>
      <c r="J703" s="83"/>
      <c r="K703" s="83"/>
      <c r="L703" s="83"/>
      <c r="M703" s="83"/>
    </row>
    <row r="704" spans="1:13" ht="15.75" customHeight="1" x14ac:dyDescent="0.25">
      <c r="A704" s="83"/>
      <c r="B704" s="83"/>
      <c r="C704" s="83"/>
      <c r="D704" s="83"/>
      <c r="E704" s="83"/>
      <c r="F704" s="83"/>
      <c r="G704" s="83"/>
      <c r="H704" s="83"/>
      <c r="I704" s="83"/>
      <c r="J704" s="83"/>
      <c r="K704" s="83"/>
      <c r="L704" s="83"/>
      <c r="M704" s="83"/>
    </row>
    <row r="705" spans="1:13" ht="15.75" customHeight="1" x14ac:dyDescent="0.25">
      <c r="A705" s="83"/>
      <c r="B705" s="83"/>
      <c r="C705" s="83"/>
      <c r="D705" s="83"/>
      <c r="E705" s="83"/>
      <c r="F705" s="83"/>
      <c r="G705" s="83"/>
      <c r="H705" s="83"/>
      <c r="I705" s="83"/>
      <c r="J705" s="83"/>
      <c r="K705" s="83"/>
      <c r="L705" s="83"/>
      <c r="M705" s="83"/>
    </row>
    <row r="706" spans="1:13" ht="15.75" customHeight="1" x14ac:dyDescent="0.25">
      <c r="A706" s="83"/>
      <c r="B706" s="83"/>
      <c r="C706" s="83"/>
      <c r="D706" s="83"/>
      <c r="E706" s="83"/>
      <c r="F706" s="83"/>
      <c r="G706" s="83"/>
      <c r="H706" s="83"/>
      <c r="I706" s="83"/>
      <c r="J706" s="83"/>
      <c r="K706" s="83"/>
      <c r="L706" s="83"/>
      <c r="M706" s="83"/>
    </row>
    <row r="707" spans="1:13" ht="15.75" customHeight="1" x14ac:dyDescent="0.25">
      <c r="A707" s="83"/>
      <c r="B707" s="83"/>
      <c r="C707" s="83"/>
      <c r="D707" s="83"/>
      <c r="E707" s="83"/>
      <c r="F707" s="83"/>
      <c r="G707" s="83"/>
      <c r="H707" s="83"/>
      <c r="I707" s="83"/>
      <c r="J707" s="83"/>
      <c r="K707" s="83"/>
      <c r="L707" s="83"/>
      <c r="M707" s="83"/>
    </row>
    <row r="708" spans="1:13" ht="15.75" customHeight="1" x14ac:dyDescent="0.25">
      <c r="A708" s="83"/>
      <c r="B708" s="83"/>
      <c r="C708" s="83"/>
      <c r="D708" s="83"/>
      <c r="E708" s="83"/>
      <c r="F708" s="83"/>
      <c r="G708" s="83"/>
      <c r="H708" s="83"/>
      <c r="I708" s="83"/>
      <c r="J708" s="83"/>
      <c r="K708" s="83"/>
      <c r="L708" s="83"/>
      <c r="M708" s="83"/>
    </row>
    <row r="709" spans="1:13" ht="15.75" customHeight="1" x14ac:dyDescent="0.25">
      <c r="A709" s="83"/>
      <c r="B709" s="83"/>
      <c r="C709" s="83"/>
      <c r="D709" s="83"/>
      <c r="E709" s="83"/>
      <c r="F709" s="83"/>
      <c r="G709" s="83"/>
      <c r="H709" s="83"/>
      <c r="I709" s="83"/>
      <c r="J709" s="83"/>
      <c r="K709" s="83"/>
      <c r="L709" s="83"/>
      <c r="M709" s="83"/>
    </row>
    <row r="710" spans="1:13" ht="15.75" customHeight="1" x14ac:dyDescent="0.25">
      <c r="A710" s="83"/>
      <c r="B710" s="83"/>
      <c r="C710" s="83"/>
      <c r="D710" s="83"/>
      <c r="E710" s="83"/>
      <c r="F710" s="83"/>
      <c r="G710" s="83"/>
      <c r="H710" s="83"/>
      <c r="I710" s="83"/>
      <c r="J710" s="83"/>
      <c r="K710" s="83"/>
      <c r="L710" s="83"/>
      <c r="M710" s="83"/>
    </row>
    <row r="711" spans="1:13" ht="15.75" customHeight="1" x14ac:dyDescent="0.25">
      <c r="A711" s="83"/>
      <c r="B711" s="83"/>
      <c r="C711" s="83"/>
      <c r="D711" s="83"/>
      <c r="E711" s="83"/>
      <c r="F711" s="83"/>
      <c r="G711" s="83"/>
      <c r="H711" s="83"/>
      <c r="I711" s="83"/>
      <c r="J711" s="83"/>
      <c r="K711" s="83"/>
      <c r="L711" s="83"/>
      <c r="M711" s="83"/>
    </row>
    <row r="712" spans="1:13" ht="15.75" customHeight="1" x14ac:dyDescent="0.25">
      <c r="A712" s="83"/>
      <c r="B712" s="83"/>
      <c r="C712" s="83"/>
      <c r="D712" s="83"/>
      <c r="E712" s="83"/>
      <c r="F712" s="83"/>
      <c r="G712" s="83"/>
      <c r="H712" s="83"/>
      <c r="I712" s="83"/>
      <c r="J712" s="83"/>
      <c r="K712" s="83"/>
      <c r="L712" s="83"/>
      <c r="M712" s="83"/>
    </row>
    <row r="713" spans="1:13" ht="15.75" customHeight="1" x14ac:dyDescent="0.25">
      <c r="A713" s="83"/>
      <c r="B713" s="83"/>
      <c r="C713" s="83"/>
      <c r="D713" s="83"/>
      <c r="E713" s="83"/>
      <c r="F713" s="83"/>
      <c r="G713" s="83"/>
      <c r="H713" s="83"/>
      <c r="I713" s="83"/>
      <c r="J713" s="83"/>
      <c r="K713" s="83"/>
      <c r="L713" s="83"/>
      <c r="M713" s="83"/>
    </row>
    <row r="714" spans="1:13" ht="15.75" customHeight="1" x14ac:dyDescent="0.25">
      <c r="A714" s="83"/>
      <c r="B714" s="83"/>
      <c r="C714" s="83"/>
      <c r="D714" s="83"/>
      <c r="E714" s="83"/>
      <c r="F714" s="83"/>
      <c r="G714" s="83"/>
      <c r="H714" s="83"/>
      <c r="I714" s="83"/>
      <c r="J714" s="83"/>
      <c r="K714" s="83"/>
      <c r="L714" s="83"/>
      <c r="M714" s="83"/>
    </row>
    <row r="715" spans="1:13" ht="15.75" customHeight="1" x14ac:dyDescent="0.25">
      <c r="A715" s="83"/>
      <c r="B715" s="83"/>
      <c r="C715" s="83"/>
      <c r="D715" s="83"/>
      <c r="E715" s="83"/>
      <c r="F715" s="83"/>
      <c r="G715" s="83"/>
      <c r="H715" s="83"/>
      <c r="I715" s="83"/>
      <c r="J715" s="83"/>
      <c r="K715" s="83"/>
      <c r="L715" s="83"/>
      <c r="M715" s="83"/>
    </row>
    <row r="716" spans="1:13" ht="15.75" customHeight="1" x14ac:dyDescent="0.25">
      <c r="A716" s="83"/>
      <c r="B716" s="83"/>
      <c r="C716" s="83"/>
      <c r="D716" s="83"/>
      <c r="E716" s="83"/>
      <c r="F716" s="83"/>
      <c r="G716" s="83"/>
      <c r="H716" s="83"/>
      <c r="I716" s="83"/>
      <c r="J716" s="83"/>
      <c r="K716" s="83"/>
      <c r="L716" s="83"/>
      <c r="M716" s="83"/>
    </row>
    <row r="717" spans="1:13" ht="15.75" customHeight="1" x14ac:dyDescent="0.25">
      <c r="A717" s="83"/>
      <c r="B717" s="83"/>
      <c r="C717" s="83"/>
      <c r="D717" s="83"/>
      <c r="E717" s="83"/>
      <c r="F717" s="83"/>
      <c r="G717" s="83"/>
      <c r="H717" s="83"/>
      <c r="I717" s="83"/>
      <c r="J717" s="83"/>
      <c r="K717" s="83"/>
      <c r="L717" s="83"/>
      <c r="M717" s="83"/>
    </row>
    <row r="718" spans="1:13" ht="15.75" customHeight="1" x14ac:dyDescent="0.25">
      <c r="A718" s="83"/>
      <c r="B718" s="83"/>
      <c r="C718" s="83"/>
      <c r="D718" s="83"/>
      <c r="E718" s="83"/>
      <c r="F718" s="83"/>
      <c r="G718" s="83"/>
      <c r="H718" s="83"/>
      <c r="I718" s="83"/>
      <c r="J718" s="83"/>
      <c r="K718" s="83"/>
      <c r="L718" s="83"/>
      <c r="M718" s="83"/>
    </row>
    <row r="719" spans="1:13" ht="15.75" customHeight="1" x14ac:dyDescent="0.25">
      <c r="A719" s="83"/>
      <c r="B719" s="83"/>
      <c r="C719" s="83"/>
      <c r="D719" s="83"/>
      <c r="E719" s="83"/>
      <c r="F719" s="83"/>
      <c r="G719" s="83"/>
      <c r="H719" s="83"/>
      <c r="I719" s="83"/>
      <c r="J719" s="83"/>
      <c r="K719" s="83"/>
      <c r="L719" s="83"/>
      <c r="M719" s="83"/>
    </row>
    <row r="720" spans="1:13" ht="15.75" customHeight="1" x14ac:dyDescent="0.25">
      <c r="A720" s="83"/>
      <c r="B720" s="83"/>
      <c r="C720" s="83"/>
      <c r="D720" s="83"/>
      <c r="E720" s="83"/>
      <c r="F720" s="83"/>
      <c r="G720" s="83"/>
      <c r="H720" s="83"/>
      <c r="I720" s="83"/>
      <c r="J720" s="83"/>
      <c r="K720" s="83"/>
      <c r="L720" s="83"/>
      <c r="M720" s="83"/>
    </row>
    <row r="721" spans="1:13" ht="15.75" customHeight="1" x14ac:dyDescent="0.25">
      <c r="A721" s="83"/>
      <c r="B721" s="83"/>
      <c r="C721" s="83"/>
      <c r="D721" s="83"/>
      <c r="E721" s="83"/>
      <c r="F721" s="83"/>
      <c r="G721" s="83"/>
      <c r="H721" s="83"/>
      <c r="I721" s="83"/>
      <c r="J721" s="83"/>
      <c r="K721" s="83"/>
      <c r="L721" s="83"/>
      <c r="M721" s="83"/>
    </row>
    <row r="722" spans="1:13" ht="15.75" customHeight="1" x14ac:dyDescent="0.25">
      <c r="A722" s="83"/>
      <c r="B722" s="83"/>
      <c r="C722" s="83"/>
      <c r="D722" s="83"/>
      <c r="E722" s="83"/>
      <c r="F722" s="83"/>
      <c r="G722" s="83"/>
      <c r="H722" s="83"/>
      <c r="I722" s="83"/>
      <c r="J722" s="83"/>
      <c r="K722" s="83"/>
      <c r="L722" s="83"/>
      <c r="M722" s="83"/>
    </row>
    <row r="723" spans="1:13" ht="15.75" customHeight="1" x14ac:dyDescent="0.25">
      <c r="A723" s="83"/>
      <c r="B723" s="83"/>
      <c r="C723" s="83"/>
      <c r="D723" s="83"/>
      <c r="E723" s="83"/>
      <c r="F723" s="83"/>
      <c r="G723" s="83"/>
      <c r="H723" s="83"/>
      <c r="I723" s="83"/>
      <c r="J723" s="83"/>
      <c r="K723" s="83"/>
      <c r="L723" s="83"/>
      <c r="M723" s="83"/>
    </row>
    <row r="724" spans="1:13" ht="15.75" customHeight="1" x14ac:dyDescent="0.25">
      <c r="A724" s="83"/>
      <c r="B724" s="83"/>
      <c r="C724" s="83"/>
      <c r="D724" s="83"/>
      <c r="E724" s="83"/>
      <c r="F724" s="83"/>
      <c r="G724" s="83"/>
      <c r="H724" s="83"/>
      <c r="I724" s="83"/>
      <c r="J724" s="83"/>
      <c r="K724" s="83"/>
      <c r="L724" s="83"/>
      <c r="M724" s="83"/>
    </row>
    <row r="725" spans="1:13" ht="15.75" customHeight="1" x14ac:dyDescent="0.25">
      <c r="A725" s="83"/>
      <c r="B725" s="83"/>
      <c r="C725" s="83"/>
      <c r="D725" s="83"/>
      <c r="E725" s="83"/>
      <c r="F725" s="83"/>
      <c r="G725" s="83"/>
      <c r="H725" s="83"/>
      <c r="I725" s="83"/>
      <c r="J725" s="83"/>
      <c r="K725" s="83"/>
      <c r="L725" s="83"/>
      <c r="M725" s="83"/>
    </row>
    <row r="726" spans="1:13" ht="15.75" customHeight="1" x14ac:dyDescent="0.25">
      <c r="A726" s="83"/>
      <c r="B726" s="83"/>
      <c r="C726" s="83"/>
      <c r="D726" s="83"/>
      <c r="E726" s="83"/>
      <c r="F726" s="83"/>
      <c r="G726" s="83"/>
      <c r="H726" s="83"/>
      <c r="I726" s="83"/>
      <c r="J726" s="83"/>
      <c r="K726" s="83"/>
      <c r="L726" s="83"/>
      <c r="M726" s="83"/>
    </row>
    <row r="727" spans="1:13" ht="15.75" customHeight="1" x14ac:dyDescent="0.25">
      <c r="A727" s="83"/>
      <c r="B727" s="83"/>
      <c r="C727" s="83"/>
      <c r="D727" s="83"/>
      <c r="E727" s="83"/>
      <c r="F727" s="83"/>
      <c r="G727" s="83"/>
      <c r="H727" s="83"/>
      <c r="I727" s="83"/>
      <c r="J727" s="83"/>
      <c r="K727" s="83"/>
      <c r="L727" s="83"/>
      <c r="M727" s="83"/>
    </row>
    <row r="728" spans="1:13" ht="15.75" customHeight="1" x14ac:dyDescent="0.25">
      <c r="A728" s="83"/>
      <c r="B728" s="83"/>
      <c r="C728" s="83"/>
      <c r="D728" s="83"/>
      <c r="E728" s="83"/>
      <c r="F728" s="83"/>
      <c r="G728" s="83"/>
      <c r="H728" s="83"/>
      <c r="I728" s="83"/>
      <c r="J728" s="83"/>
      <c r="K728" s="83"/>
      <c r="L728" s="83"/>
      <c r="M728" s="83"/>
    </row>
    <row r="729" spans="1:13" ht="15.75" customHeight="1" x14ac:dyDescent="0.25">
      <c r="A729" s="83"/>
      <c r="B729" s="83"/>
      <c r="C729" s="83"/>
      <c r="D729" s="83"/>
      <c r="E729" s="83"/>
      <c r="F729" s="83"/>
      <c r="G729" s="83"/>
      <c r="H729" s="83"/>
      <c r="I729" s="83"/>
      <c r="J729" s="83"/>
      <c r="K729" s="83"/>
      <c r="L729" s="83"/>
      <c r="M729" s="83"/>
    </row>
    <row r="730" spans="1:13" ht="15.75" customHeight="1" x14ac:dyDescent="0.25">
      <c r="A730" s="83"/>
      <c r="B730" s="83"/>
      <c r="C730" s="83"/>
      <c r="D730" s="83"/>
      <c r="E730" s="83"/>
      <c r="F730" s="83"/>
      <c r="G730" s="83"/>
      <c r="H730" s="83"/>
      <c r="I730" s="83"/>
      <c r="J730" s="83"/>
      <c r="K730" s="83"/>
      <c r="L730" s="83"/>
      <c r="M730" s="83"/>
    </row>
    <row r="731" spans="1:13" ht="15.75" customHeight="1" x14ac:dyDescent="0.25">
      <c r="A731" s="83"/>
      <c r="B731" s="83"/>
      <c r="C731" s="83"/>
      <c r="D731" s="83"/>
      <c r="E731" s="83"/>
      <c r="F731" s="83"/>
      <c r="G731" s="83"/>
      <c r="H731" s="83"/>
      <c r="I731" s="83"/>
      <c r="J731" s="83"/>
      <c r="K731" s="83"/>
      <c r="L731" s="83"/>
      <c r="M731" s="83"/>
    </row>
    <row r="732" spans="1:13" ht="15.75" customHeight="1" x14ac:dyDescent="0.25">
      <c r="A732" s="83"/>
      <c r="B732" s="83"/>
      <c r="C732" s="83"/>
      <c r="D732" s="83"/>
      <c r="E732" s="83"/>
      <c r="F732" s="83"/>
      <c r="G732" s="83"/>
      <c r="H732" s="83"/>
      <c r="I732" s="83"/>
      <c r="J732" s="83"/>
      <c r="K732" s="83"/>
      <c r="L732" s="83"/>
      <c r="M732" s="83"/>
    </row>
    <row r="733" spans="1:13" ht="15.75" customHeight="1" x14ac:dyDescent="0.25">
      <c r="A733" s="83"/>
      <c r="B733" s="83"/>
      <c r="C733" s="83"/>
      <c r="D733" s="83"/>
      <c r="E733" s="83"/>
      <c r="F733" s="83"/>
      <c r="G733" s="83"/>
      <c r="H733" s="83"/>
      <c r="I733" s="83"/>
      <c r="J733" s="83"/>
      <c r="K733" s="83"/>
      <c r="L733" s="83"/>
      <c r="M733" s="83"/>
    </row>
    <row r="734" spans="1:13" ht="15.75" customHeight="1" x14ac:dyDescent="0.25">
      <c r="A734" s="83"/>
      <c r="B734" s="83"/>
      <c r="C734" s="83"/>
      <c r="D734" s="83"/>
      <c r="E734" s="83"/>
      <c r="F734" s="83"/>
      <c r="G734" s="83"/>
      <c r="H734" s="83"/>
      <c r="I734" s="83"/>
      <c r="J734" s="83"/>
      <c r="K734" s="83"/>
      <c r="L734" s="83"/>
      <c r="M734" s="83"/>
    </row>
    <row r="735" spans="1:13" ht="15.75" customHeight="1" x14ac:dyDescent="0.25">
      <c r="A735" s="83"/>
      <c r="B735" s="83"/>
      <c r="C735" s="83"/>
      <c r="D735" s="83"/>
      <c r="E735" s="83"/>
      <c r="F735" s="83"/>
      <c r="G735" s="83"/>
      <c r="H735" s="83"/>
      <c r="I735" s="83"/>
      <c r="J735" s="83"/>
      <c r="K735" s="83"/>
      <c r="L735" s="83"/>
      <c r="M735" s="83"/>
    </row>
    <row r="736" spans="1:13" ht="15.75" customHeight="1" x14ac:dyDescent="0.25">
      <c r="A736" s="83"/>
      <c r="B736" s="83"/>
      <c r="C736" s="83"/>
      <c r="D736" s="83"/>
      <c r="E736" s="83"/>
      <c r="F736" s="83"/>
      <c r="G736" s="83"/>
      <c r="H736" s="83"/>
      <c r="I736" s="83"/>
      <c r="J736" s="83"/>
      <c r="K736" s="83"/>
      <c r="L736" s="83"/>
      <c r="M736" s="83"/>
    </row>
    <row r="737" spans="1:13" ht="15.75" customHeight="1" x14ac:dyDescent="0.25">
      <c r="A737" s="83"/>
      <c r="B737" s="83"/>
      <c r="C737" s="83"/>
      <c r="D737" s="83"/>
      <c r="E737" s="83"/>
      <c r="F737" s="83"/>
      <c r="G737" s="83"/>
      <c r="H737" s="83"/>
      <c r="I737" s="83"/>
      <c r="J737" s="83"/>
      <c r="K737" s="83"/>
      <c r="L737" s="83"/>
      <c r="M737" s="83"/>
    </row>
    <row r="738" spans="1:13" ht="15.75" customHeight="1" x14ac:dyDescent="0.25">
      <c r="A738" s="83"/>
      <c r="B738" s="83"/>
      <c r="C738" s="83"/>
      <c r="D738" s="83"/>
      <c r="E738" s="83"/>
      <c r="F738" s="83"/>
      <c r="G738" s="83"/>
      <c r="H738" s="83"/>
      <c r="I738" s="83"/>
      <c r="J738" s="83"/>
      <c r="K738" s="83"/>
      <c r="L738" s="83"/>
      <c r="M738" s="83"/>
    </row>
    <row r="739" spans="1:13" ht="15.75" customHeight="1" x14ac:dyDescent="0.25">
      <c r="A739" s="83"/>
      <c r="B739" s="83"/>
      <c r="C739" s="83"/>
      <c r="D739" s="83"/>
      <c r="E739" s="83"/>
      <c r="F739" s="83"/>
      <c r="G739" s="83"/>
      <c r="H739" s="83"/>
      <c r="I739" s="83"/>
      <c r="J739" s="83"/>
      <c r="K739" s="83"/>
      <c r="L739" s="83"/>
      <c r="M739" s="83"/>
    </row>
    <row r="740" spans="1:13" ht="15.75" customHeight="1" x14ac:dyDescent="0.25">
      <c r="A740" s="83"/>
      <c r="B740" s="83"/>
      <c r="C740" s="83"/>
      <c r="D740" s="83"/>
      <c r="E740" s="83"/>
      <c r="F740" s="83"/>
      <c r="G740" s="83"/>
      <c r="H740" s="83"/>
      <c r="I740" s="83"/>
      <c r="J740" s="83"/>
      <c r="K740" s="83"/>
      <c r="L740" s="83"/>
      <c r="M740" s="83"/>
    </row>
    <row r="741" spans="1:13" ht="15.75" customHeight="1" x14ac:dyDescent="0.25">
      <c r="A741" s="83"/>
      <c r="B741" s="83"/>
      <c r="C741" s="83"/>
      <c r="D741" s="83"/>
      <c r="E741" s="83"/>
      <c r="F741" s="83"/>
      <c r="G741" s="83"/>
      <c r="H741" s="83"/>
      <c r="I741" s="83"/>
      <c r="J741" s="83"/>
      <c r="K741" s="83"/>
      <c r="L741" s="83"/>
      <c r="M741" s="83"/>
    </row>
    <row r="742" spans="1:13" ht="15.75" customHeight="1" x14ac:dyDescent="0.25">
      <c r="A742" s="83"/>
      <c r="B742" s="83"/>
      <c r="C742" s="83"/>
      <c r="D742" s="83"/>
      <c r="E742" s="83"/>
      <c r="F742" s="83"/>
      <c r="G742" s="83"/>
      <c r="H742" s="83"/>
      <c r="I742" s="83"/>
      <c r="J742" s="83"/>
      <c r="K742" s="83"/>
      <c r="L742" s="83"/>
      <c r="M742" s="83"/>
    </row>
    <row r="743" spans="1:13" ht="15.75" customHeight="1" x14ac:dyDescent="0.25">
      <c r="A743" s="83"/>
      <c r="B743" s="83"/>
      <c r="C743" s="83"/>
      <c r="D743" s="83"/>
      <c r="E743" s="83"/>
      <c r="F743" s="83"/>
      <c r="G743" s="83"/>
      <c r="H743" s="83"/>
      <c r="I743" s="83"/>
      <c r="J743" s="83"/>
      <c r="K743" s="83"/>
      <c r="L743" s="83"/>
      <c r="M743" s="83"/>
    </row>
    <row r="744" spans="1:13" ht="15.75" customHeight="1" x14ac:dyDescent="0.25">
      <c r="A744" s="83"/>
      <c r="B744" s="83"/>
      <c r="C744" s="83"/>
      <c r="D744" s="83"/>
      <c r="E744" s="83"/>
      <c r="F744" s="83"/>
      <c r="G744" s="83"/>
      <c r="H744" s="83"/>
      <c r="I744" s="83"/>
      <c r="J744" s="83"/>
      <c r="K744" s="83"/>
      <c r="L744" s="83"/>
      <c r="M744" s="83"/>
    </row>
    <row r="745" spans="1:13" ht="15.75" customHeight="1" x14ac:dyDescent="0.25">
      <c r="A745" s="83"/>
      <c r="B745" s="83"/>
      <c r="C745" s="83"/>
      <c r="D745" s="83"/>
      <c r="E745" s="83"/>
      <c r="F745" s="83"/>
      <c r="G745" s="83"/>
      <c r="H745" s="83"/>
      <c r="I745" s="83"/>
      <c r="J745" s="83"/>
      <c r="K745" s="83"/>
      <c r="L745" s="83"/>
      <c r="M745" s="83"/>
    </row>
    <row r="746" spans="1:13" ht="15.75" customHeight="1" x14ac:dyDescent="0.25">
      <c r="A746" s="83"/>
      <c r="B746" s="83"/>
      <c r="C746" s="83"/>
      <c r="D746" s="83"/>
      <c r="E746" s="83"/>
      <c r="F746" s="83"/>
      <c r="G746" s="83"/>
      <c r="H746" s="83"/>
      <c r="I746" s="83"/>
      <c r="J746" s="83"/>
      <c r="K746" s="83"/>
      <c r="L746" s="83"/>
      <c r="M746" s="83"/>
    </row>
    <row r="747" spans="1:13" ht="15.75" customHeight="1" x14ac:dyDescent="0.25">
      <c r="A747" s="83"/>
      <c r="B747" s="83"/>
      <c r="C747" s="83"/>
      <c r="D747" s="83"/>
      <c r="E747" s="83"/>
      <c r="F747" s="83"/>
      <c r="G747" s="83"/>
      <c r="H747" s="83"/>
      <c r="I747" s="83"/>
      <c r="J747" s="83"/>
      <c r="K747" s="83"/>
      <c r="L747" s="83"/>
      <c r="M747" s="83"/>
    </row>
    <row r="748" spans="1:13" ht="15.75" customHeight="1" x14ac:dyDescent="0.25">
      <c r="A748" s="83"/>
      <c r="B748" s="83"/>
      <c r="C748" s="83"/>
      <c r="D748" s="83"/>
      <c r="E748" s="83"/>
      <c r="F748" s="83"/>
      <c r="G748" s="83"/>
      <c r="H748" s="83"/>
      <c r="I748" s="83"/>
      <c r="J748" s="83"/>
      <c r="K748" s="83"/>
      <c r="L748" s="83"/>
      <c r="M748" s="83"/>
    </row>
    <row r="749" spans="1:13" ht="15.75" customHeight="1" x14ac:dyDescent="0.25">
      <c r="A749" s="83"/>
      <c r="B749" s="83"/>
      <c r="C749" s="83"/>
      <c r="D749" s="83"/>
      <c r="E749" s="83"/>
      <c r="F749" s="83"/>
      <c r="G749" s="83"/>
      <c r="H749" s="83"/>
      <c r="I749" s="83"/>
      <c r="J749" s="83"/>
      <c r="K749" s="83"/>
      <c r="L749" s="83"/>
      <c r="M749" s="83"/>
    </row>
    <row r="750" spans="1:13" ht="15.75" customHeight="1" x14ac:dyDescent="0.25">
      <c r="A750" s="83"/>
      <c r="B750" s="83"/>
      <c r="C750" s="83"/>
      <c r="D750" s="83"/>
      <c r="E750" s="83"/>
      <c r="F750" s="83"/>
      <c r="G750" s="83"/>
      <c r="H750" s="83"/>
      <c r="I750" s="83"/>
      <c r="J750" s="83"/>
      <c r="K750" s="83"/>
      <c r="L750" s="83"/>
      <c r="M750" s="83"/>
    </row>
    <row r="751" spans="1:13" ht="15.75" customHeight="1" x14ac:dyDescent="0.25">
      <c r="A751" s="83"/>
      <c r="B751" s="83"/>
      <c r="C751" s="83"/>
      <c r="D751" s="83"/>
      <c r="E751" s="83"/>
      <c r="F751" s="83"/>
      <c r="G751" s="83"/>
      <c r="H751" s="83"/>
      <c r="I751" s="83"/>
      <c r="J751" s="83"/>
      <c r="K751" s="83"/>
      <c r="L751" s="83"/>
      <c r="M751" s="83"/>
    </row>
    <row r="752" spans="1:13" ht="15.75" customHeight="1" x14ac:dyDescent="0.25">
      <c r="A752" s="83"/>
      <c r="B752" s="83"/>
      <c r="C752" s="83"/>
      <c r="D752" s="83"/>
      <c r="E752" s="83"/>
      <c r="F752" s="83"/>
      <c r="G752" s="83"/>
      <c r="H752" s="83"/>
      <c r="I752" s="83"/>
      <c r="J752" s="83"/>
      <c r="K752" s="83"/>
      <c r="L752" s="83"/>
      <c r="M752" s="83"/>
    </row>
    <row r="753" spans="1:13" ht="15.75" customHeight="1" x14ac:dyDescent="0.25">
      <c r="A753" s="83"/>
      <c r="B753" s="83"/>
      <c r="C753" s="83"/>
      <c r="D753" s="83"/>
      <c r="E753" s="83"/>
      <c r="F753" s="83"/>
      <c r="G753" s="83"/>
      <c r="H753" s="83"/>
      <c r="I753" s="83"/>
      <c r="J753" s="83"/>
      <c r="K753" s="83"/>
      <c r="L753" s="83"/>
      <c r="M753" s="83"/>
    </row>
    <row r="754" spans="1:13" ht="15.75" customHeight="1" x14ac:dyDescent="0.25">
      <c r="A754" s="83"/>
      <c r="B754" s="83"/>
      <c r="C754" s="83"/>
      <c r="D754" s="83"/>
      <c r="E754" s="83"/>
      <c r="F754" s="83"/>
      <c r="G754" s="83"/>
      <c r="H754" s="83"/>
      <c r="I754" s="83"/>
      <c r="J754" s="83"/>
      <c r="K754" s="83"/>
      <c r="L754" s="83"/>
      <c r="M754" s="83"/>
    </row>
    <row r="755" spans="1:13" ht="15.75" customHeight="1" x14ac:dyDescent="0.25">
      <c r="A755" s="83"/>
      <c r="B755" s="83"/>
      <c r="C755" s="83"/>
      <c r="D755" s="83"/>
      <c r="E755" s="83"/>
      <c r="F755" s="83"/>
      <c r="G755" s="83"/>
      <c r="H755" s="83"/>
      <c r="I755" s="83"/>
      <c r="J755" s="83"/>
      <c r="K755" s="83"/>
      <c r="L755" s="83"/>
      <c r="M755" s="83"/>
    </row>
    <row r="756" spans="1:13" ht="15.75" customHeight="1" x14ac:dyDescent="0.25">
      <c r="A756" s="83"/>
      <c r="B756" s="83"/>
      <c r="C756" s="83"/>
      <c r="D756" s="83"/>
      <c r="E756" s="83"/>
      <c r="F756" s="83"/>
      <c r="G756" s="83"/>
      <c r="H756" s="83"/>
      <c r="I756" s="83"/>
      <c r="J756" s="83"/>
      <c r="K756" s="83"/>
      <c r="L756" s="83"/>
      <c r="M756" s="83"/>
    </row>
    <row r="757" spans="1:13" ht="15.75" customHeight="1" x14ac:dyDescent="0.25">
      <c r="A757" s="83"/>
      <c r="B757" s="83"/>
      <c r="C757" s="83"/>
      <c r="D757" s="83"/>
      <c r="E757" s="83"/>
      <c r="F757" s="83"/>
      <c r="G757" s="83"/>
      <c r="H757" s="83"/>
      <c r="I757" s="83"/>
      <c r="J757" s="83"/>
      <c r="K757" s="83"/>
      <c r="L757" s="83"/>
      <c r="M757" s="83"/>
    </row>
    <row r="758" spans="1:13" ht="15.75" customHeight="1" x14ac:dyDescent="0.25">
      <c r="A758" s="83"/>
      <c r="B758" s="83"/>
      <c r="C758" s="83"/>
      <c r="D758" s="83"/>
      <c r="E758" s="83"/>
      <c r="F758" s="83"/>
      <c r="G758" s="83"/>
      <c r="H758" s="83"/>
      <c r="I758" s="83"/>
      <c r="J758" s="83"/>
      <c r="K758" s="83"/>
      <c r="L758" s="83"/>
      <c r="M758" s="83"/>
    </row>
    <row r="759" spans="1:13" ht="15.75" customHeight="1" x14ac:dyDescent="0.25">
      <c r="A759" s="83"/>
      <c r="B759" s="83"/>
      <c r="C759" s="83"/>
      <c r="D759" s="83"/>
      <c r="E759" s="83"/>
      <c r="F759" s="83"/>
      <c r="G759" s="83"/>
      <c r="H759" s="83"/>
      <c r="I759" s="83"/>
      <c r="J759" s="83"/>
      <c r="K759" s="83"/>
      <c r="L759" s="83"/>
      <c r="M759" s="83"/>
    </row>
    <row r="760" spans="1:13" ht="15.75" customHeight="1" x14ac:dyDescent="0.25">
      <c r="A760" s="83"/>
      <c r="B760" s="83"/>
      <c r="C760" s="83"/>
      <c r="D760" s="83"/>
      <c r="E760" s="83"/>
      <c r="F760" s="83"/>
      <c r="G760" s="83"/>
      <c r="H760" s="83"/>
      <c r="I760" s="83"/>
      <c r="J760" s="83"/>
      <c r="K760" s="83"/>
      <c r="L760" s="83"/>
      <c r="M760" s="83"/>
    </row>
    <row r="761" spans="1:13" ht="15.75" customHeight="1" x14ac:dyDescent="0.25">
      <c r="A761" s="83"/>
      <c r="B761" s="83"/>
      <c r="C761" s="83"/>
      <c r="D761" s="83"/>
      <c r="E761" s="83"/>
      <c r="F761" s="83"/>
      <c r="G761" s="83"/>
      <c r="H761" s="83"/>
      <c r="I761" s="83"/>
      <c r="J761" s="83"/>
      <c r="K761" s="83"/>
      <c r="L761" s="83"/>
      <c r="M761" s="83"/>
    </row>
    <row r="762" spans="1:13" ht="15.75" customHeight="1" x14ac:dyDescent="0.25">
      <c r="A762" s="83"/>
      <c r="B762" s="83"/>
      <c r="C762" s="83"/>
      <c r="D762" s="83"/>
      <c r="E762" s="83"/>
      <c r="F762" s="83"/>
      <c r="G762" s="83"/>
      <c r="H762" s="83"/>
      <c r="I762" s="83"/>
      <c r="J762" s="83"/>
      <c r="K762" s="83"/>
      <c r="L762" s="83"/>
      <c r="M762" s="83"/>
    </row>
    <row r="763" spans="1:13" ht="15.75" customHeight="1" x14ac:dyDescent="0.25">
      <c r="A763" s="83"/>
      <c r="B763" s="83"/>
      <c r="C763" s="83"/>
      <c r="D763" s="83"/>
      <c r="E763" s="83"/>
      <c r="F763" s="83"/>
      <c r="G763" s="83"/>
      <c r="H763" s="83"/>
      <c r="I763" s="83"/>
      <c r="J763" s="83"/>
      <c r="K763" s="83"/>
      <c r="L763" s="83"/>
      <c r="M763" s="83"/>
    </row>
    <row r="764" spans="1:13" ht="15.75" customHeight="1" x14ac:dyDescent="0.25">
      <c r="A764" s="83"/>
      <c r="B764" s="83"/>
      <c r="C764" s="83"/>
      <c r="D764" s="83"/>
      <c r="E764" s="83"/>
      <c r="F764" s="83"/>
      <c r="G764" s="83"/>
      <c r="H764" s="83"/>
      <c r="I764" s="83"/>
      <c r="J764" s="83"/>
      <c r="K764" s="83"/>
      <c r="L764" s="83"/>
      <c r="M764" s="83"/>
    </row>
    <row r="765" spans="1:13" ht="15.75" customHeight="1" x14ac:dyDescent="0.25">
      <c r="A765" s="83"/>
      <c r="B765" s="83"/>
      <c r="C765" s="83"/>
      <c r="D765" s="83"/>
      <c r="E765" s="83"/>
      <c r="F765" s="83"/>
      <c r="G765" s="83"/>
      <c r="H765" s="83"/>
      <c r="I765" s="83"/>
      <c r="J765" s="83"/>
      <c r="K765" s="83"/>
      <c r="L765" s="83"/>
      <c r="M765" s="83"/>
    </row>
    <row r="766" spans="1:13" ht="15.75" customHeight="1" x14ac:dyDescent="0.25">
      <c r="A766" s="83"/>
      <c r="B766" s="83"/>
      <c r="C766" s="83"/>
      <c r="D766" s="83"/>
      <c r="E766" s="83"/>
      <c r="F766" s="83"/>
      <c r="G766" s="83"/>
      <c r="H766" s="83"/>
      <c r="I766" s="83"/>
      <c r="J766" s="83"/>
      <c r="K766" s="83"/>
      <c r="L766" s="83"/>
      <c r="M766" s="83"/>
    </row>
    <row r="767" spans="1:13" ht="15.75" customHeight="1" x14ac:dyDescent="0.25">
      <c r="A767" s="83"/>
      <c r="B767" s="83"/>
      <c r="C767" s="83"/>
      <c r="D767" s="83"/>
      <c r="E767" s="83"/>
      <c r="F767" s="83"/>
      <c r="G767" s="83"/>
      <c r="H767" s="83"/>
      <c r="I767" s="83"/>
      <c r="J767" s="83"/>
      <c r="K767" s="83"/>
      <c r="L767" s="83"/>
      <c r="M767" s="83"/>
    </row>
    <row r="768" spans="1:13" ht="15.75" customHeight="1" x14ac:dyDescent="0.25">
      <c r="A768" s="83"/>
      <c r="B768" s="83"/>
      <c r="C768" s="83"/>
      <c r="D768" s="83"/>
      <c r="E768" s="83"/>
      <c r="F768" s="83"/>
      <c r="G768" s="83"/>
      <c r="H768" s="83"/>
      <c r="I768" s="83"/>
      <c r="J768" s="83"/>
      <c r="K768" s="83"/>
      <c r="L768" s="83"/>
      <c r="M768" s="83"/>
    </row>
    <row r="769" spans="1:13" ht="15.75" customHeight="1" x14ac:dyDescent="0.25">
      <c r="A769" s="83"/>
      <c r="B769" s="83"/>
      <c r="C769" s="83"/>
      <c r="D769" s="83"/>
      <c r="E769" s="83"/>
      <c r="F769" s="83"/>
      <c r="G769" s="83"/>
      <c r="H769" s="83"/>
      <c r="I769" s="83"/>
      <c r="J769" s="83"/>
      <c r="K769" s="83"/>
      <c r="L769" s="83"/>
      <c r="M769" s="83"/>
    </row>
    <row r="770" spans="1:13" ht="15.75" customHeight="1" x14ac:dyDescent="0.25">
      <c r="A770" s="83"/>
      <c r="B770" s="83"/>
      <c r="C770" s="83"/>
      <c r="D770" s="83"/>
      <c r="E770" s="83"/>
      <c r="F770" s="83"/>
      <c r="G770" s="83"/>
      <c r="H770" s="83"/>
      <c r="I770" s="83"/>
      <c r="J770" s="83"/>
      <c r="K770" s="83"/>
      <c r="L770" s="83"/>
      <c r="M770" s="83"/>
    </row>
    <row r="771" spans="1:13" ht="15.75" customHeight="1" x14ac:dyDescent="0.25">
      <c r="A771" s="83"/>
      <c r="B771" s="83"/>
      <c r="C771" s="83"/>
      <c r="D771" s="83"/>
      <c r="E771" s="83"/>
      <c r="F771" s="83"/>
      <c r="G771" s="83"/>
      <c r="H771" s="83"/>
      <c r="I771" s="83"/>
      <c r="J771" s="83"/>
      <c r="K771" s="83"/>
      <c r="L771" s="83"/>
      <c r="M771" s="83"/>
    </row>
    <row r="772" spans="1:13" ht="15.75" customHeight="1" x14ac:dyDescent="0.25">
      <c r="A772" s="83"/>
      <c r="B772" s="83"/>
      <c r="C772" s="83"/>
      <c r="D772" s="83"/>
      <c r="E772" s="83"/>
      <c r="F772" s="83"/>
      <c r="G772" s="83"/>
      <c r="H772" s="83"/>
      <c r="I772" s="83"/>
      <c r="J772" s="83"/>
      <c r="K772" s="83"/>
      <c r="L772" s="83"/>
      <c r="M772" s="83"/>
    </row>
    <row r="773" spans="1:13" ht="15.75" customHeight="1" x14ac:dyDescent="0.25">
      <c r="A773" s="83"/>
      <c r="B773" s="83"/>
      <c r="C773" s="83"/>
      <c r="D773" s="83"/>
      <c r="E773" s="83"/>
      <c r="F773" s="83"/>
      <c r="G773" s="83"/>
      <c r="H773" s="83"/>
      <c r="I773" s="83"/>
      <c r="J773" s="83"/>
      <c r="K773" s="83"/>
      <c r="L773" s="83"/>
      <c r="M773" s="83"/>
    </row>
    <row r="774" spans="1:13" ht="15.75" customHeight="1" x14ac:dyDescent="0.25">
      <c r="A774" s="83"/>
      <c r="B774" s="83"/>
      <c r="C774" s="83"/>
      <c r="D774" s="83"/>
      <c r="E774" s="83"/>
      <c r="F774" s="83"/>
      <c r="G774" s="83"/>
      <c r="H774" s="83"/>
      <c r="I774" s="83"/>
      <c r="J774" s="83"/>
      <c r="K774" s="83"/>
      <c r="L774" s="83"/>
      <c r="M774" s="83"/>
    </row>
    <row r="775" spans="1:13" ht="15.75" customHeight="1" x14ac:dyDescent="0.25">
      <c r="A775" s="83"/>
      <c r="B775" s="83"/>
      <c r="C775" s="83"/>
      <c r="D775" s="83"/>
      <c r="E775" s="83"/>
      <c r="F775" s="83"/>
      <c r="G775" s="83"/>
      <c r="H775" s="83"/>
      <c r="I775" s="83"/>
      <c r="J775" s="83"/>
      <c r="K775" s="83"/>
      <c r="L775" s="83"/>
      <c r="M775" s="83"/>
    </row>
    <row r="776" spans="1:13" ht="15.75" customHeight="1" x14ac:dyDescent="0.25">
      <c r="A776" s="83"/>
      <c r="B776" s="83"/>
      <c r="C776" s="83"/>
      <c r="D776" s="83"/>
      <c r="E776" s="83"/>
      <c r="F776" s="83"/>
      <c r="G776" s="83"/>
      <c r="H776" s="83"/>
      <c r="I776" s="83"/>
      <c r="J776" s="83"/>
      <c r="K776" s="83"/>
      <c r="L776" s="83"/>
      <c r="M776" s="83"/>
    </row>
    <row r="777" spans="1:13" ht="15.75" customHeight="1" x14ac:dyDescent="0.25">
      <c r="A777" s="83"/>
      <c r="B777" s="83"/>
      <c r="C777" s="83"/>
      <c r="D777" s="83"/>
      <c r="E777" s="83"/>
      <c r="F777" s="83"/>
      <c r="G777" s="83"/>
      <c r="H777" s="83"/>
      <c r="I777" s="83"/>
      <c r="J777" s="83"/>
      <c r="K777" s="83"/>
      <c r="L777" s="83"/>
      <c r="M777" s="83"/>
    </row>
    <row r="778" spans="1:13" ht="15.75" customHeight="1" x14ac:dyDescent="0.25">
      <c r="A778" s="83"/>
      <c r="B778" s="83"/>
      <c r="C778" s="83"/>
      <c r="D778" s="83"/>
      <c r="E778" s="83"/>
      <c r="F778" s="83"/>
      <c r="G778" s="83"/>
      <c r="H778" s="83"/>
      <c r="I778" s="83"/>
      <c r="J778" s="83"/>
      <c r="K778" s="83"/>
      <c r="L778" s="83"/>
      <c r="M778" s="83"/>
    </row>
    <row r="779" spans="1:13" ht="15.75" customHeight="1" x14ac:dyDescent="0.25">
      <c r="A779" s="83"/>
      <c r="B779" s="83"/>
      <c r="C779" s="83"/>
      <c r="D779" s="83"/>
      <c r="E779" s="83"/>
      <c r="F779" s="83"/>
      <c r="G779" s="83"/>
      <c r="H779" s="83"/>
      <c r="I779" s="83"/>
      <c r="J779" s="83"/>
      <c r="K779" s="83"/>
      <c r="L779" s="83"/>
      <c r="M779" s="83"/>
    </row>
    <row r="780" spans="1:13" ht="15.75" customHeight="1" x14ac:dyDescent="0.25">
      <c r="A780" s="83"/>
      <c r="B780" s="83"/>
      <c r="C780" s="83"/>
      <c r="D780" s="83"/>
      <c r="E780" s="83"/>
      <c r="F780" s="83"/>
      <c r="G780" s="83"/>
      <c r="H780" s="83"/>
      <c r="I780" s="83"/>
      <c r="J780" s="83"/>
      <c r="K780" s="83"/>
      <c r="L780" s="83"/>
      <c r="M780" s="83"/>
    </row>
    <row r="781" spans="1:13" ht="15.75" customHeight="1" x14ac:dyDescent="0.25">
      <c r="A781" s="83"/>
      <c r="B781" s="83"/>
      <c r="C781" s="83"/>
      <c r="D781" s="83"/>
      <c r="E781" s="83"/>
      <c r="F781" s="83"/>
      <c r="G781" s="83"/>
      <c r="H781" s="83"/>
      <c r="I781" s="83"/>
      <c r="J781" s="83"/>
      <c r="K781" s="83"/>
      <c r="L781" s="83"/>
      <c r="M781" s="83"/>
    </row>
    <row r="782" spans="1:13" ht="15.75" customHeight="1" x14ac:dyDescent="0.25">
      <c r="A782" s="83"/>
      <c r="B782" s="83"/>
      <c r="C782" s="83"/>
      <c r="D782" s="83"/>
      <c r="E782" s="83"/>
      <c r="F782" s="83"/>
      <c r="G782" s="83"/>
      <c r="H782" s="83"/>
      <c r="I782" s="83"/>
      <c r="J782" s="83"/>
      <c r="K782" s="83"/>
      <c r="L782" s="83"/>
      <c r="M782" s="83"/>
    </row>
    <row r="783" spans="1:13" ht="15.75" customHeight="1" x14ac:dyDescent="0.25">
      <c r="A783" s="83"/>
      <c r="B783" s="83"/>
      <c r="C783" s="83"/>
      <c r="D783" s="83"/>
      <c r="E783" s="83"/>
      <c r="F783" s="83"/>
      <c r="G783" s="83"/>
      <c r="H783" s="83"/>
      <c r="I783" s="83"/>
      <c r="J783" s="83"/>
      <c r="K783" s="83"/>
      <c r="L783" s="83"/>
      <c r="M783" s="83"/>
    </row>
    <row r="784" spans="1:13" ht="15.75" customHeight="1" x14ac:dyDescent="0.25">
      <c r="A784" s="83"/>
      <c r="B784" s="83"/>
      <c r="C784" s="83"/>
      <c r="D784" s="83"/>
      <c r="E784" s="83"/>
      <c r="F784" s="83"/>
      <c r="G784" s="83"/>
      <c r="H784" s="83"/>
      <c r="I784" s="83"/>
      <c r="J784" s="83"/>
      <c r="K784" s="83"/>
      <c r="L784" s="83"/>
      <c r="M784" s="83"/>
    </row>
    <row r="785" spans="1:13" ht="15.75" customHeight="1" x14ac:dyDescent="0.25">
      <c r="A785" s="83"/>
      <c r="B785" s="83"/>
      <c r="C785" s="83"/>
      <c r="D785" s="83"/>
      <c r="E785" s="83"/>
      <c r="F785" s="83"/>
      <c r="G785" s="83"/>
      <c r="H785" s="83"/>
      <c r="I785" s="83"/>
      <c r="J785" s="83"/>
      <c r="K785" s="83"/>
      <c r="L785" s="83"/>
      <c r="M785" s="83"/>
    </row>
    <row r="786" spans="1:13" ht="15.75" customHeight="1" x14ac:dyDescent="0.25">
      <c r="A786" s="83"/>
      <c r="B786" s="83"/>
      <c r="C786" s="83"/>
      <c r="D786" s="83"/>
      <c r="E786" s="83"/>
      <c r="F786" s="83"/>
      <c r="G786" s="83"/>
      <c r="H786" s="83"/>
      <c r="I786" s="83"/>
      <c r="J786" s="83"/>
      <c r="K786" s="83"/>
      <c r="L786" s="83"/>
      <c r="M786" s="83"/>
    </row>
    <row r="787" spans="1:13" ht="15.75" customHeight="1" x14ac:dyDescent="0.25">
      <c r="A787" s="83"/>
      <c r="B787" s="83"/>
      <c r="C787" s="83"/>
      <c r="D787" s="83"/>
      <c r="E787" s="83"/>
      <c r="F787" s="83"/>
      <c r="G787" s="83"/>
      <c r="H787" s="83"/>
      <c r="I787" s="83"/>
      <c r="J787" s="83"/>
      <c r="K787" s="83"/>
      <c r="L787" s="83"/>
      <c r="M787" s="83"/>
    </row>
    <row r="788" spans="1:13" ht="15.75" customHeight="1" x14ac:dyDescent="0.25">
      <c r="A788" s="83"/>
      <c r="B788" s="83"/>
      <c r="C788" s="83"/>
      <c r="D788" s="83"/>
      <c r="E788" s="83"/>
      <c r="F788" s="83"/>
      <c r="G788" s="83"/>
      <c r="H788" s="83"/>
      <c r="I788" s="83"/>
      <c r="J788" s="83"/>
      <c r="K788" s="83"/>
      <c r="L788" s="83"/>
      <c r="M788" s="83"/>
    </row>
    <row r="789" spans="1:13" ht="15.75" customHeight="1" x14ac:dyDescent="0.25">
      <c r="A789" s="83"/>
      <c r="B789" s="83"/>
      <c r="C789" s="83"/>
      <c r="D789" s="83"/>
      <c r="E789" s="83"/>
      <c r="F789" s="83"/>
      <c r="G789" s="83"/>
      <c r="H789" s="83"/>
      <c r="I789" s="83"/>
      <c r="J789" s="83"/>
      <c r="K789" s="83"/>
      <c r="L789" s="83"/>
      <c r="M789" s="83"/>
    </row>
    <row r="790" spans="1:13" ht="15.75" customHeight="1" x14ac:dyDescent="0.25">
      <c r="A790" s="83"/>
      <c r="B790" s="83"/>
      <c r="C790" s="83"/>
      <c r="D790" s="83"/>
      <c r="E790" s="83"/>
      <c r="F790" s="83"/>
      <c r="G790" s="83"/>
      <c r="H790" s="83"/>
      <c r="I790" s="83"/>
      <c r="J790" s="83"/>
      <c r="K790" s="83"/>
      <c r="L790" s="83"/>
      <c r="M790" s="83"/>
    </row>
    <row r="791" spans="1:13" ht="15.75" customHeight="1" x14ac:dyDescent="0.25">
      <c r="A791" s="83"/>
      <c r="B791" s="83"/>
      <c r="C791" s="83"/>
      <c r="D791" s="83"/>
      <c r="E791" s="83"/>
      <c r="F791" s="83"/>
      <c r="G791" s="83"/>
      <c r="H791" s="83"/>
      <c r="I791" s="83"/>
      <c r="J791" s="83"/>
      <c r="K791" s="83"/>
      <c r="L791" s="83"/>
      <c r="M791" s="83"/>
    </row>
    <row r="792" spans="1:13" ht="15.75" customHeight="1" x14ac:dyDescent="0.25">
      <c r="A792" s="83"/>
      <c r="B792" s="83"/>
      <c r="C792" s="83"/>
      <c r="D792" s="83"/>
      <c r="E792" s="83"/>
      <c r="F792" s="83"/>
      <c r="G792" s="83"/>
      <c r="H792" s="83"/>
      <c r="I792" s="83"/>
      <c r="J792" s="83"/>
      <c r="K792" s="83"/>
      <c r="L792" s="83"/>
      <c r="M792" s="83"/>
    </row>
    <row r="793" spans="1:13" ht="15.75" customHeight="1" x14ac:dyDescent="0.25">
      <c r="A793" s="83"/>
      <c r="B793" s="83"/>
      <c r="C793" s="83"/>
      <c r="D793" s="83"/>
      <c r="E793" s="83"/>
      <c r="F793" s="83"/>
      <c r="G793" s="83"/>
      <c r="H793" s="83"/>
      <c r="I793" s="83"/>
      <c r="J793" s="83"/>
      <c r="K793" s="83"/>
      <c r="L793" s="83"/>
      <c r="M793" s="83"/>
    </row>
    <row r="794" spans="1:13" ht="15.75" customHeight="1" x14ac:dyDescent="0.25">
      <c r="A794" s="83"/>
      <c r="B794" s="83"/>
      <c r="C794" s="83"/>
      <c r="D794" s="83"/>
      <c r="E794" s="83"/>
      <c r="F794" s="83"/>
      <c r="G794" s="83"/>
      <c r="H794" s="83"/>
      <c r="I794" s="83"/>
      <c r="J794" s="83"/>
      <c r="K794" s="83"/>
      <c r="L794" s="83"/>
      <c r="M794" s="83"/>
    </row>
    <row r="795" spans="1:13" ht="15.75" customHeight="1" x14ac:dyDescent="0.25">
      <c r="A795" s="83"/>
      <c r="B795" s="83"/>
      <c r="C795" s="83"/>
      <c r="D795" s="83"/>
      <c r="E795" s="83"/>
      <c r="F795" s="83"/>
      <c r="G795" s="83"/>
      <c r="H795" s="83"/>
      <c r="I795" s="83"/>
      <c r="J795" s="83"/>
      <c r="K795" s="83"/>
      <c r="L795" s="83"/>
      <c r="M795" s="83"/>
    </row>
    <row r="796" spans="1:13" ht="15.75" customHeight="1" x14ac:dyDescent="0.25">
      <c r="A796" s="83"/>
      <c r="B796" s="83"/>
      <c r="C796" s="83"/>
      <c r="D796" s="83"/>
      <c r="E796" s="83"/>
      <c r="F796" s="83"/>
      <c r="G796" s="83"/>
      <c r="H796" s="83"/>
      <c r="I796" s="83"/>
      <c r="J796" s="83"/>
      <c r="K796" s="83"/>
      <c r="L796" s="83"/>
      <c r="M796" s="83"/>
    </row>
    <row r="797" spans="1:13" ht="15.75" customHeight="1" x14ac:dyDescent="0.25">
      <c r="A797" s="83"/>
      <c r="B797" s="83"/>
      <c r="C797" s="83"/>
      <c r="D797" s="83"/>
      <c r="E797" s="83"/>
      <c r="F797" s="83"/>
      <c r="G797" s="83"/>
      <c r="H797" s="83"/>
      <c r="I797" s="83"/>
      <c r="J797" s="83"/>
      <c r="K797" s="83"/>
      <c r="L797" s="83"/>
      <c r="M797" s="83"/>
    </row>
    <row r="798" spans="1:13" ht="15.75" customHeight="1" x14ac:dyDescent="0.25">
      <c r="A798" s="83"/>
      <c r="B798" s="83"/>
      <c r="C798" s="83"/>
      <c r="D798" s="83"/>
      <c r="E798" s="83"/>
      <c r="F798" s="83"/>
      <c r="G798" s="83"/>
      <c r="H798" s="83"/>
      <c r="I798" s="83"/>
      <c r="J798" s="83"/>
      <c r="K798" s="83"/>
      <c r="L798" s="83"/>
      <c r="M798" s="83"/>
    </row>
    <row r="799" spans="1:13" ht="15.75" customHeight="1" x14ac:dyDescent="0.25">
      <c r="A799" s="83"/>
      <c r="B799" s="83"/>
      <c r="C799" s="83"/>
      <c r="D799" s="83"/>
      <c r="E799" s="83"/>
      <c r="F799" s="83"/>
      <c r="G799" s="83"/>
      <c r="H799" s="83"/>
      <c r="I799" s="83"/>
      <c r="J799" s="83"/>
      <c r="K799" s="83"/>
      <c r="L799" s="83"/>
      <c r="M799" s="83"/>
    </row>
    <row r="800" spans="1:13" ht="15.75" customHeight="1" x14ac:dyDescent="0.25">
      <c r="A800" s="83"/>
      <c r="B800" s="83"/>
      <c r="C800" s="83"/>
      <c r="D800" s="83"/>
      <c r="E800" s="83"/>
      <c r="F800" s="83"/>
      <c r="G800" s="83"/>
      <c r="H800" s="83"/>
      <c r="I800" s="83"/>
      <c r="J800" s="83"/>
      <c r="K800" s="83"/>
      <c r="L800" s="83"/>
      <c r="M800" s="83"/>
    </row>
    <row r="801" spans="1:13" ht="15.75" customHeight="1" x14ac:dyDescent="0.25">
      <c r="A801" s="83"/>
      <c r="B801" s="83"/>
      <c r="C801" s="83"/>
      <c r="D801" s="83"/>
      <c r="E801" s="83"/>
      <c r="F801" s="83"/>
      <c r="G801" s="83"/>
      <c r="H801" s="83"/>
      <c r="I801" s="83"/>
      <c r="J801" s="83"/>
      <c r="K801" s="83"/>
      <c r="L801" s="83"/>
      <c r="M801" s="83"/>
    </row>
    <row r="802" spans="1:13" ht="15.75" customHeight="1" x14ac:dyDescent="0.25">
      <c r="A802" s="83"/>
      <c r="B802" s="83"/>
      <c r="C802" s="83"/>
      <c r="D802" s="83"/>
      <c r="E802" s="83"/>
      <c r="F802" s="83"/>
      <c r="G802" s="83"/>
      <c r="H802" s="83"/>
      <c r="I802" s="83"/>
      <c r="J802" s="83"/>
      <c r="K802" s="83"/>
      <c r="L802" s="83"/>
      <c r="M802" s="83"/>
    </row>
    <row r="803" spans="1:13" ht="15.75" customHeight="1" x14ac:dyDescent="0.25">
      <c r="A803" s="83"/>
      <c r="B803" s="83"/>
      <c r="C803" s="83"/>
      <c r="D803" s="83"/>
      <c r="E803" s="83"/>
      <c r="F803" s="83"/>
      <c r="G803" s="83"/>
      <c r="H803" s="83"/>
      <c r="I803" s="83"/>
      <c r="J803" s="83"/>
      <c r="K803" s="83"/>
      <c r="L803" s="83"/>
      <c r="M803" s="83"/>
    </row>
    <row r="804" spans="1:13" ht="15.75" customHeight="1" x14ac:dyDescent="0.25">
      <c r="A804" s="83"/>
      <c r="B804" s="83"/>
      <c r="C804" s="83"/>
      <c r="D804" s="83"/>
      <c r="E804" s="83"/>
      <c r="F804" s="83"/>
      <c r="G804" s="83"/>
      <c r="H804" s="83"/>
      <c r="I804" s="83"/>
      <c r="J804" s="83"/>
      <c r="K804" s="83"/>
      <c r="L804" s="83"/>
      <c r="M804" s="83"/>
    </row>
    <row r="805" spans="1:13" ht="15.75" customHeight="1" x14ac:dyDescent="0.25">
      <c r="A805" s="83"/>
      <c r="B805" s="83"/>
      <c r="C805" s="83"/>
      <c r="D805" s="83"/>
      <c r="E805" s="83"/>
      <c r="F805" s="83"/>
      <c r="G805" s="83"/>
      <c r="H805" s="83"/>
      <c r="I805" s="83"/>
      <c r="J805" s="83"/>
      <c r="K805" s="83"/>
      <c r="L805" s="83"/>
      <c r="M805" s="83"/>
    </row>
    <row r="806" spans="1:13" ht="15.75" customHeight="1" x14ac:dyDescent="0.25">
      <c r="A806" s="83"/>
      <c r="B806" s="83"/>
      <c r="C806" s="83"/>
      <c r="D806" s="83"/>
      <c r="E806" s="83"/>
      <c r="F806" s="83"/>
      <c r="G806" s="83"/>
      <c r="H806" s="83"/>
      <c r="I806" s="83"/>
      <c r="J806" s="83"/>
      <c r="K806" s="83"/>
      <c r="L806" s="83"/>
      <c r="M806" s="83"/>
    </row>
    <row r="807" spans="1:13" ht="15.75" customHeight="1" x14ac:dyDescent="0.25">
      <c r="A807" s="83"/>
      <c r="B807" s="83"/>
      <c r="C807" s="83"/>
      <c r="D807" s="83"/>
      <c r="E807" s="83"/>
      <c r="F807" s="83"/>
      <c r="G807" s="83"/>
      <c r="H807" s="83"/>
      <c r="I807" s="83"/>
      <c r="J807" s="83"/>
      <c r="K807" s="83"/>
      <c r="L807" s="83"/>
      <c r="M807" s="83"/>
    </row>
    <row r="808" spans="1:13" ht="15.75" customHeight="1" x14ac:dyDescent="0.25">
      <c r="A808" s="83"/>
      <c r="B808" s="83"/>
      <c r="C808" s="83"/>
      <c r="D808" s="83"/>
      <c r="E808" s="83"/>
      <c r="F808" s="83"/>
      <c r="G808" s="83"/>
      <c r="H808" s="83"/>
      <c r="I808" s="83"/>
      <c r="J808" s="83"/>
      <c r="K808" s="83"/>
      <c r="L808" s="83"/>
      <c r="M808" s="83"/>
    </row>
    <row r="809" spans="1:13" ht="15.75" customHeight="1" x14ac:dyDescent="0.25">
      <c r="A809" s="83"/>
      <c r="B809" s="83"/>
      <c r="C809" s="83"/>
      <c r="D809" s="83"/>
      <c r="E809" s="83"/>
      <c r="F809" s="83"/>
      <c r="G809" s="83"/>
      <c r="H809" s="83"/>
      <c r="I809" s="83"/>
      <c r="J809" s="83"/>
      <c r="K809" s="83"/>
      <c r="L809" s="83"/>
      <c r="M809" s="83"/>
    </row>
    <row r="810" spans="1:13" ht="15.75" customHeight="1" x14ac:dyDescent="0.25">
      <c r="A810" s="83"/>
      <c r="B810" s="83"/>
      <c r="C810" s="83"/>
      <c r="D810" s="83"/>
      <c r="E810" s="83"/>
      <c r="F810" s="83"/>
      <c r="G810" s="83"/>
      <c r="H810" s="83"/>
      <c r="I810" s="83"/>
      <c r="J810" s="83"/>
      <c r="K810" s="83"/>
      <c r="L810" s="83"/>
      <c r="M810" s="83"/>
    </row>
    <row r="811" spans="1:13" ht="15.75" customHeight="1" x14ac:dyDescent="0.25">
      <c r="A811" s="83"/>
      <c r="B811" s="83"/>
      <c r="C811" s="83"/>
      <c r="D811" s="83"/>
      <c r="E811" s="83"/>
      <c r="F811" s="83"/>
      <c r="G811" s="83"/>
      <c r="H811" s="83"/>
      <c r="I811" s="83"/>
      <c r="J811" s="83"/>
      <c r="K811" s="83"/>
      <c r="L811" s="83"/>
      <c r="M811" s="83"/>
    </row>
    <row r="812" spans="1:13" ht="15.75" customHeight="1" x14ac:dyDescent="0.25">
      <c r="A812" s="83"/>
      <c r="B812" s="83"/>
      <c r="C812" s="83"/>
      <c r="D812" s="83"/>
      <c r="E812" s="83"/>
      <c r="F812" s="83"/>
      <c r="G812" s="83"/>
      <c r="H812" s="83"/>
      <c r="I812" s="83"/>
      <c r="J812" s="83"/>
      <c r="K812" s="83"/>
      <c r="L812" s="83"/>
      <c r="M812" s="83"/>
    </row>
    <row r="813" spans="1:13" ht="15.75" customHeight="1" x14ac:dyDescent="0.25">
      <c r="A813" s="83"/>
      <c r="B813" s="83"/>
      <c r="C813" s="83"/>
      <c r="D813" s="83"/>
      <c r="E813" s="83"/>
      <c r="F813" s="83"/>
      <c r="G813" s="83"/>
      <c r="H813" s="83"/>
      <c r="I813" s="83"/>
      <c r="J813" s="83"/>
      <c r="K813" s="83"/>
      <c r="L813" s="83"/>
      <c r="M813" s="83"/>
    </row>
    <row r="814" spans="1:13" ht="15.75" customHeight="1" x14ac:dyDescent="0.25">
      <c r="A814" s="83"/>
      <c r="B814" s="83"/>
      <c r="C814" s="83"/>
      <c r="D814" s="83"/>
      <c r="E814" s="83"/>
      <c r="F814" s="83"/>
      <c r="G814" s="83"/>
      <c r="H814" s="83"/>
      <c r="I814" s="83"/>
      <c r="J814" s="83"/>
      <c r="K814" s="83"/>
      <c r="L814" s="83"/>
      <c r="M814" s="83"/>
    </row>
    <row r="815" spans="1:13" ht="15.75" customHeight="1" x14ac:dyDescent="0.25">
      <c r="A815" s="83"/>
      <c r="B815" s="83"/>
      <c r="C815" s="83"/>
      <c r="D815" s="83"/>
      <c r="E815" s="83"/>
      <c r="F815" s="83"/>
      <c r="G815" s="83"/>
      <c r="H815" s="83"/>
      <c r="I815" s="83"/>
      <c r="J815" s="83"/>
      <c r="K815" s="83"/>
      <c r="L815" s="83"/>
      <c r="M815" s="83"/>
    </row>
    <row r="816" spans="1:13" ht="15.75" customHeight="1" x14ac:dyDescent="0.25">
      <c r="A816" s="83"/>
      <c r="B816" s="83"/>
      <c r="C816" s="83"/>
      <c r="D816" s="83"/>
      <c r="E816" s="83"/>
      <c r="F816" s="83"/>
      <c r="G816" s="83"/>
      <c r="H816" s="83"/>
      <c r="I816" s="83"/>
      <c r="J816" s="83"/>
      <c r="K816" s="83"/>
      <c r="L816" s="83"/>
      <c r="M816" s="83"/>
    </row>
    <row r="817" spans="1:13" ht="15.75" customHeight="1" x14ac:dyDescent="0.25">
      <c r="A817" s="83"/>
      <c r="B817" s="83"/>
      <c r="C817" s="83"/>
      <c r="D817" s="83"/>
      <c r="E817" s="83"/>
      <c r="F817" s="83"/>
      <c r="G817" s="83"/>
      <c r="H817" s="83"/>
      <c r="I817" s="83"/>
      <c r="J817" s="83"/>
      <c r="K817" s="83"/>
      <c r="L817" s="83"/>
      <c r="M817" s="83"/>
    </row>
    <row r="818" spans="1:13" ht="15.75" customHeight="1" x14ac:dyDescent="0.25">
      <c r="A818" s="83"/>
      <c r="B818" s="83"/>
      <c r="C818" s="83"/>
      <c r="D818" s="83"/>
      <c r="E818" s="83"/>
      <c r="F818" s="83"/>
      <c r="G818" s="83"/>
      <c r="H818" s="83"/>
      <c r="I818" s="83"/>
      <c r="J818" s="83"/>
      <c r="K818" s="83"/>
      <c r="L818" s="83"/>
      <c r="M818" s="83"/>
    </row>
    <row r="819" spans="1:13" ht="15.75" customHeight="1" x14ac:dyDescent="0.25">
      <c r="A819" s="83"/>
      <c r="B819" s="83"/>
      <c r="C819" s="83"/>
      <c r="D819" s="83"/>
      <c r="E819" s="83"/>
      <c r="F819" s="83"/>
      <c r="G819" s="83"/>
      <c r="H819" s="83"/>
      <c r="I819" s="83"/>
      <c r="J819" s="83"/>
      <c r="K819" s="83"/>
      <c r="L819" s="83"/>
      <c r="M819" s="83"/>
    </row>
    <row r="820" spans="1:13" ht="15.75" customHeight="1" x14ac:dyDescent="0.25">
      <c r="A820" s="83"/>
      <c r="B820" s="83"/>
      <c r="C820" s="83"/>
      <c r="D820" s="83"/>
      <c r="E820" s="83"/>
      <c r="F820" s="83"/>
      <c r="G820" s="83"/>
      <c r="H820" s="83"/>
      <c r="I820" s="83"/>
      <c r="J820" s="83"/>
      <c r="K820" s="83"/>
      <c r="L820" s="83"/>
      <c r="M820" s="83"/>
    </row>
    <row r="821" spans="1:13" ht="15.75" customHeight="1" x14ac:dyDescent="0.25">
      <c r="A821" s="83"/>
      <c r="B821" s="83"/>
      <c r="C821" s="83"/>
      <c r="D821" s="83"/>
      <c r="E821" s="83"/>
      <c r="F821" s="83"/>
      <c r="G821" s="83"/>
      <c r="H821" s="83"/>
      <c r="I821" s="83"/>
      <c r="J821" s="83"/>
      <c r="K821" s="83"/>
      <c r="L821" s="83"/>
      <c r="M821" s="83"/>
    </row>
    <row r="822" spans="1:13" ht="15.75" customHeight="1" x14ac:dyDescent="0.25">
      <c r="A822" s="83"/>
      <c r="B822" s="83"/>
      <c r="C822" s="83"/>
      <c r="D822" s="83"/>
      <c r="E822" s="83"/>
      <c r="F822" s="83"/>
      <c r="G822" s="83"/>
      <c r="H822" s="83"/>
      <c r="I822" s="83"/>
      <c r="J822" s="83"/>
      <c r="K822" s="83"/>
      <c r="L822" s="83"/>
      <c r="M822" s="83"/>
    </row>
    <row r="823" spans="1:13" ht="15.75" customHeight="1" x14ac:dyDescent="0.25">
      <c r="A823" s="83"/>
      <c r="B823" s="83"/>
      <c r="C823" s="83"/>
      <c r="D823" s="83"/>
      <c r="E823" s="83"/>
      <c r="F823" s="83"/>
      <c r="G823" s="83"/>
      <c r="H823" s="83"/>
      <c r="I823" s="83"/>
      <c r="J823" s="83"/>
      <c r="K823" s="83"/>
      <c r="L823" s="83"/>
      <c r="M823" s="83"/>
    </row>
    <row r="824" spans="1:13" ht="15.75" customHeight="1" x14ac:dyDescent="0.25">
      <c r="A824" s="83"/>
      <c r="B824" s="83"/>
      <c r="C824" s="83"/>
      <c r="D824" s="83"/>
      <c r="E824" s="83"/>
      <c r="F824" s="83"/>
      <c r="G824" s="83"/>
      <c r="H824" s="83"/>
      <c r="I824" s="83"/>
      <c r="J824" s="83"/>
      <c r="K824" s="83"/>
      <c r="L824" s="83"/>
      <c r="M824" s="83"/>
    </row>
    <row r="825" spans="1:13" ht="15.75" customHeight="1" x14ac:dyDescent="0.25">
      <c r="A825" s="83"/>
      <c r="B825" s="83"/>
      <c r="C825" s="83"/>
      <c r="D825" s="83"/>
      <c r="E825" s="83"/>
      <c r="F825" s="83"/>
      <c r="G825" s="83"/>
      <c r="H825" s="83"/>
      <c r="I825" s="83"/>
      <c r="J825" s="83"/>
      <c r="K825" s="83"/>
      <c r="L825" s="83"/>
      <c r="M825" s="83"/>
    </row>
    <row r="826" spans="1:13" ht="15.75" customHeight="1" x14ac:dyDescent="0.25">
      <c r="A826" s="83"/>
      <c r="B826" s="83"/>
      <c r="C826" s="83"/>
      <c r="D826" s="83"/>
      <c r="E826" s="83"/>
      <c r="F826" s="83"/>
      <c r="G826" s="83"/>
      <c r="H826" s="83"/>
      <c r="I826" s="83"/>
      <c r="J826" s="83"/>
      <c r="K826" s="83"/>
      <c r="L826" s="83"/>
      <c r="M826" s="83"/>
    </row>
    <row r="827" spans="1:13" ht="15.75" customHeight="1" x14ac:dyDescent="0.25">
      <c r="A827" s="83"/>
      <c r="B827" s="83"/>
      <c r="C827" s="83"/>
      <c r="D827" s="83"/>
      <c r="E827" s="83"/>
      <c r="F827" s="83"/>
      <c r="G827" s="83"/>
      <c r="H827" s="83"/>
      <c r="I827" s="83"/>
      <c r="J827" s="83"/>
      <c r="K827" s="83"/>
      <c r="L827" s="83"/>
      <c r="M827" s="83"/>
    </row>
    <row r="828" spans="1:13" ht="15.75" customHeight="1" x14ac:dyDescent="0.25">
      <c r="A828" s="83"/>
      <c r="B828" s="83"/>
      <c r="C828" s="83"/>
      <c r="D828" s="83"/>
      <c r="E828" s="83"/>
      <c r="F828" s="83"/>
      <c r="G828" s="83"/>
      <c r="H828" s="83"/>
      <c r="I828" s="83"/>
      <c r="J828" s="83"/>
      <c r="K828" s="83"/>
      <c r="L828" s="83"/>
      <c r="M828" s="83"/>
    </row>
    <row r="829" spans="1:13" ht="15.75" customHeight="1" x14ac:dyDescent="0.25">
      <c r="A829" s="83"/>
      <c r="B829" s="83"/>
      <c r="C829" s="83"/>
      <c r="D829" s="83"/>
      <c r="E829" s="83"/>
      <c r="F829" s="83"/>
      <c r="G829" s="83"/>
      <c r="H829" s="83"/>
      <c r="I829" s="83"/>
      <c r="J829" s="83"/>
      <c r="K829" s="83"/>
      <c r="L829" s="83"/>
      <c r="M829" s="83"/>
    </row>
    <row r="830" spans="1:13" ht="15.75" customHeight="1" x14ac:dyDescent="0.25">
      <c r="A830" s="83"/>
      <c r="B830" s="83"/>
      <c r="C830" s="83"/>
      <c r="D830" s="83"/>
      <c r="E830" s="83"/>
      <c r="F830" s="83"/>
      <c r="G830" s="83"/>
      <c r="H830" s="83"/>
      <c r="I830" s="83"/>
      <c r="J830" s="83"/>
      <c r="K830" s="83"/>
      <c r="L830" s="83"/>
      <c r="M830" s="83"/>
    </row>
    <row r="831" spans="1:13" ht="15.75" customHeight="1" x14ac:dyDescent="0.25">
      <c r="A831" s="83"/>
      <c r="B831" s="83"/>
      <c r="C831" s="83"/>
      <c r="D831" s="83"/>
      <c r="E831" s="83"/>
      <c r="F831" s="83"/>
      <c r="G831" s="83"/>
      <c r="H831" s="83"/>
      <c r="I831" s="83"/>
      <c r="J831" s="83"/>
      <c r="K831" s="83"/>
      <c r="L831" s="83"/>
      <c r="M831" s="83"/>
    </row>
    <row r="832" spans="1:13" ht="15.75" customHeight="1" x14ac:dyDescent="0.25">
      <c r="A832" s="83"/>
      <c r="B832" s="83"/>
      <c r="C832" s="83"/>
      <c r="D832" s="83"/>
      <c r="E832" s="83"/>
      <c r="F832" s="83"/>
      <c r="G832" s="83"/>
      <c r="H832" s="83"/>
      <c r="I832" s="83"/>
      <c r="J832" s="83"/>
      <c r="K832" s="83"/>
      <c r="L832" s="83"/>
      <c r="M832" s="83"/>
    </row>
    <row r="833" spans="1:13" ht="15.75" customHeight="1" x14ac:dyDescent="0.25">
      <c r="A833" s="83"/>
      <c r="B833" s="83"/>
      <c r="C833" s="83"/>
      <c r="D833" s="83"/>
      <c r="E833" s="83"/>
      <c r="F833" s="83"/>
      <c r="G833" s="83"/>
      <c r="H833" s="83"/>
      <c r="I833" s="83"/>
      <c r="J833" s="83"/>
      <c r="K833" s="83"/>
      <c r="L833" s="83"/>
      <c r="M833" s="83"/>
    </row>
    <row r="834" spans="1:13" ht="15.75" customHeight="1" x14ac:dyDescent="0.25">
      <c r="A834" s="83"/>
      <c r="B834" s="83"/>
      <c r="C834" s="83"/>
      <c r="D834" s="83"/>
      <c r="E834" s="83"/>
      <c r="F834" s="83"/>
      <c r="G834" s="83"/>
      <c r="H834" s="83"/>
      <c r="I834" s="83"/>
      <c r="J834" s="83"/>
      <c r="K834" s="83"/>
      <c r="L834" s="83"/>
      <c r="M834" s="83"/>
    </row>
    <row r="835" spans="1:13" ht="15.75" customHeight="1" x14ac:dyDescent="0.25">
      <c r="A835" s="83"/>
      <c r="B835" s="83"/>
      <c r="C835" s="83"/>
      <c r="D835" s="83"/>
      <c r="E835" s="83"/>
      <c r="F835" s="83"/>
      <c r="G835" s="83"/>
      <c r="H835" s="83"/>
      <c r="I835" s="83"/>
      <c r="J835" s="83"/>
      <c r="K835" s="83"/>
      <c r="L835" s="83"/>
      <c r="M835" s="83"/>
    </row>
    <row r="836" spans="1:13" ht="15.75" customHeight="1" x14ac:dyDescent="0.25">
      <c r="A836" s="83"/>
      <c r="B836" s="83"/>
      <c r="C836" s="83"/>
      <c r="D836" s="83"/>
      <c r="E836" s="83"/>
      <c r="F836" s="83"/>
      <c r="G836" s="83"/>
      <c r="H836" s="83"/>
      <c r="I836" s="83"/>
      <c r="J836" s="83"/>
      <c r="K836" s="83"/>
      <c r="L836" s="83"/>
      <c r="M836" s="83"/>
    </row>
    <row r="837" spans="1:13" ht="15.75" customHeight="1" x14ac:dyDescent="0.25">
      <c r="A837" s="83"/>
      <c r="B837" s="83"/>
      <c r="C837" s="83"/>
      <c r="D837" s="83"/>
      <c r="E837" s="83"/>
      <c r="F837" s="83"/>
      <c r="G837" s="83"/>
      <c r="H837" s="83"/>
      <c r="I837" s="83"/>
      <c r="J837" s="83"/>
      <c r="K837" s="83"/>
      <c r="L837" s="83"/>
      <c r="M837" s="83"/>
    </row>
    <row r="838" spans="1:13" ht="15.75" customHeight="1" x14ac:dyDescent="0.25">
      <c r="A838" s="83"/>
      <c r="B838" s="83"/>
      <c r="C838" s="83"/>
      <c r="D838" s="83"/>
      <c r="E838" s="83"/>
      <c r="F838" s="83"/>
      <c r="G838" s="83"/>
      <c r="H838" s="83"/>
      <c r="I838" s="83"/>
      <c r="J838" s="83"/>
      <c r="K838" s="83"/>
      <c r="L838" s="83"/>
      <c r="M838" s="83"/>
    </row>
    <row r="839" spans="1:13" ht="15.75" customHeight="1" x14ac:dyDescent="0.25">
      <c r="A839" s="83"/>
      <c r="B839" s="83"/>
      <c r="C839" s="83"/>
      <c r="D839" s="83"/>
      <c r="E839" s="83"/>
      <c r="F839" s="83"/>
      <c r="G839" s="83"/>
      <c r="H839" s="83"/>
      <c r="I839" s="83"/>
      <c r="J839" s="83"/>
      <c r="K839" s="83"/>
      <c r="L839" s="83"/>
      <c r="M839" s="83"/>
    </row>
    <row r="840" spans="1:13" ht="15.75" customHeight="1" x14ac:dyDescent="0.25">
      <c r="A840" s="83"/>
      <c r="B840" s="83"/>
      <c r="C840" s="83"/>
      <c r="D840" s="83"/>
      <c r="E840" s="83"/>
      <c r="F840" s="83"/>
      <c r="G840" s="83"/>
      <c r="H840" s="83"/>
      <c r="I840" s="83"/>
      <c r="J840" s="83"/>
      <c r="K840" s="83"/>
      <c r="L840" s="83"/>
      <c r="M840" s="83"/>
    </row>
    <row r="841" spans="1:13" ht="15.75" customHeight="1" x14ac:dyDescent="0.25">
      <c r="A841" s="83"/>
      <c r="B841" s="83"/>
      <c r="C841" s="83"/>
      <c r="D841" s="83"/>
      <c r="E841" s="83"/>
      <c r="F841" s="83"/>
      <c r="G841" s="83"/>
      <c r="H841" s="83"/>
      <c r="I841" s="83"/>
      <c r="J841" s="83"/>
      <c r="K841" s="83"/>
      <c r="L841" s="83"/>
      <c r="M841" s="83"/>
    </row>
    <row r="842" spans="1:13" ht="15.75" customHeight="1" x14ac:dyDescent="0.25">
      <c r="A842" s="83"/>
      <c r="B842" s="83"/>
      <c r="C842" s="83"/>
      <c r="D842" s="83"/>
      <c r="E842" s="83"/>
      <c r="F842" s="83"/>
      <c r="G842" s="83"/>
      <c r="H842" s="83"/>
      <c r="I842" s="83"/>
      <c r="J842" s="83"/>
      <c r="K842" s="83"/>
      <c r="L842" s="83"/>
      <c r="M842" s="83"/>
    </row>
    <row r="843" spans="1:13" ht="15.75" customHeight="1" x14ac:dyDescent="0.25">
      <c r="A843" s="83"/>
      <c r="B843" s="83"/>
      <c r="C843" s="83"/>
      <c r="D843" s="83"/>
      <c r="E843" s="83"/>
      <c r="F843" s="83"/>
      <c r="G843" s="83"/>
      <c r="H843" s="83"/>
      <c r="I843" s="83"/>
      <c r="J843" s="83"/>
      <c r="K843" s="83"/>
      <c r="L843" s="83"/>
      <c r="M843" s="83"/>
    </row>
    <row r="844" spans="1:13" ht="15.75" customHeight="1" x14ac:dyDescent="0.25">
      <c r="A844" s="83"/>
      <c r="B844" s="83"/>
      <c r="C844" s="83"/>
      <c r="D844" s="83"/>
      <c r="E844" s="83"/>
      <c r="F844" s="83"/>
      <c r="G844" s="83"/>
      <c r="H844" s="83"/>
      <c r="I844" s="83"/>
      <c r="J844" s="83"/>
      <c r="K844" s="83"/>
      <c r="L844" s="83"/>
      <c r="M844" s="83"/>
    </row>
    <row r="845" spans="1:13" ht="15.75" customHeight="1" x14ac:dyDescent="0.25">
      <c r="A845" s="83"/>
      <c r="B845" s="83"/>
      <c r="C845" s="83"/>
      <c r="D845" s="83"/>
      <c r="E845" s="83"/>
      <c r="F845" s="83"/>
      <c r="G845" s="83"/>
      <c r="H845" s="83"/>
      <c r="I845" s="83"/>
      <c r="J845" s="83"/>
      <c r="K845" s="83"/>
      <c r="L845" s="83"/>
      <c r="M845" s="83"/>
    </row>
    <row r="846" spans="1:13" ht="15.75" customHeight="1" x14ac:dyDescent="0.25">
      <c r="A846" s="83"/>
      <c r="B846" s="83"/>
      <c r="C846" s="83"/>
      <c r="D846" s="83"/>
      <c r="E846" s="83"/>
      <c r="F846" s="83"/>
      <c r="G846" s="83"/>
      <c r="H846" s="83"/>
      <c r="I846" s="83"/>
      <c r="J846" s="83"/>
      <c r="K846" s="83"/>
      <c r="L846" s="83"/>
      <c r="M846" s="83"/>
    </row>
    <row r="847" spans="1:13" ht="15.75" customHeight="1" x14ac:dyDescent="0.25">
      <c r="A847" s="83"/>
      <c r="B847" s="83"/>
      <c r="C847" s="83"/>
      <c r="D847" s="83"/>
      <c r="E847" s="83"/>
      <c r="F847" s="83"/>
      <c r="G847" s="83"/>
      <c r="H847" s="83"/>
      <c r="I847" s="83"/>
      <c r="J847" s="83"/>
      <c r="K847" s="83"/>
      <c r="L847" s="83"/>
      <c r="M847" s="83"/>
    </row>
    <row r="848" spans="1:13" ht="15.75" customHeight="1" x14ac:dyDescent="0.25">
      <c r="A848" s="83"/>
      <c r="B848" s="83"/>
      <c r="C848" s="83"/>
      <c r="D848" s="83"/>
      <c r="E848" s="83"/>
      <c r="F848" s="83"/>
      <c r="G848" s="83"/>
      <c r="H848" s="83"/>
      <c r="I848" s="83"/>
      <c r="J848" s="83"/>
      <c r="K848" s="83"/>
      <c r="L848" s="83"/>
      <c r="M848" s="83"/>
    </row>
    <row r="849" spans="1:13" ht="15.75" customHeight="1" x14ac:dyDescent="0.25">
      <c r="A849" s="83"/>
      <c r="B849" s="83"/>
      <c r="C849" s="83"/>
      <c r="D849" s="83"/>
      <c r="E849" s="83"/>
      <c r="F849" s="83"/>
      <c r="G849" s="83"/>
      <c r="H849" s="83"/>
      <c r="I849" s="83"/>
      <c r="J849" s="83"/>
      <c r="K849" s="83"/>
      <c r="L849" s="83"/>
      <c r="M849" s="83"/>
    </row>
    <row r="850" spans="1:13" ht="15.75" customHeight="1" x14ac:dyDescent="0.25">
      <c r="A850" s="83"/>
      <c r="B850" s="83"/>
      <c r="C850" s="83"/>
      <c r="D850" s="83"/>
      <c r="E850" s="83"/>
      <c r="F850" s="83"/>
      <c r="G850" s="83"/>
      <c r="H850" s="83"/>
      <c r="I850" s="83"/>
      <c r="J850" s="83"/>
      <c r="K850" s="83"/>
      <c r="L850" s="83"/>
      <c r="M850" s="83"/>
    </row>
    <row r="851" spans="1:13" ht="15.75" customHeight="1" x14ac:dyDescent="0.25">
      <c r="A851" s="83"/>
      <c r="B851" s="83"/>
      <c r="C851" s="83"/>
      <c r="D851" s="83"/>
      <c r="E851" s="83"/>
      <c r="F851" s="83"/>
      <c r="G851" s="83"/>
      <c r="H851" s="83"/>
      <c r="I851" s="83"/>
      <c r="J851" s="83"/>
      <c r="K851" s="83"/>
      <c r="L851" s="83"/>
      <c r="M851" s="83"/>
    </row>
    <row r="852" spans="1:13" ht="15.75" customHeight="1" x14ac:dyDescent="0.25">
      <c r="A852" s="83"/>
      <c r="B852" s="83"/>
      <c r="C852" s="83"/>
      <c r="D852" s="83"/>
      <c r="E852" s="83"/>
      <c r="F852" s="83"/>
      <c r="G852" s="83"/>
      <c r="H852" s="83"/>
      <c r="I852" s="83"/>
      <c r="J852" s="83"/>
      <c r="K852" s="83"/>
      <c r="L852" s="83"/>
      <c r="M852" s="83"/>
    </row>
    <row r="853" spans="1:13" ht="15.75" customHeight="1" x14ac:dyDescent="0.25">
      <c r="A853" s="83"/>
      <c r="B853" s="83"/>
      <c r="C853" s="83"/>
      <c r="D853" s="83"/>
      <c r="E853" s="83"/>
      <c r="F853" s="83"/>
      <c r="G853" s="83"/>
      <c r="H853" s="83"/>
      <c r="I853" s="83"/>
      <c r="J853" s="83"/>
      <c r="K853" s="83"/>
      <c r="L853" s="83"/>
      <c r="M853" s="83"/>
    </row>
    <row r="854" spans="1:13" ht="15.75" customHeight="1" x14ac:dyDescent="0.25">
      <c r="A854" s="83"/>
      <c r="B854" s="83"/>
      <c r="C854" s="83"/>
      <c r="D854" s="83"/>
      <c r="E854" s="83"/>
      <c r="F854" s="83"/>
      <c r="G854" s="83"/>
      <c r="H854" s="83"/>
      <c r="I854" s="83"/>
      <c r="J854" s="83"/>
      <c r="K854" s="83"/>
      <c r="L854" s="83"/>
      <c r="M854" s="83"/>
    </row>
    <row r="855" spans="1:13" ht="15.75" customHeight="1" x14ac:dyDescent="0.25">
      <c r="A855" s="83"/>
      <c r="B855" s="83"/>
      <c r="C855" s="83"/>
      <c r="D855" s="83"/>
      <c r="E855" s="83"/>
      <c r="F855" s="83"/>
      <c r="G855" s="83"/>
      <c r="H855" s="83"/>
      <c r="I855" s="83"/>
      <c r="J855" s="83"/>
      <c r="K855" s="83"/>
      <c r="L855" s="83"/>
      <c r="M855" s="83"/>
    </row>
    <row r="856" spans="1:13" ht="15.75" customHeight="1" x14ac:dyDescent="0.25">
      <c r="A856" s="83"/>
      <c r="B856" s="83"/>
      <c r="C856" s="83"/>
      <c r="D856" s="83"/>
      <c r="E856" s="83"/>
      <c r="F856" s="83"/>
      <c r="G856" s="83"/>
      <c r="H856" s="83"/>
      <c r="I856" s="83"/>
      <c r="J856" s="83"/>
      <c r="K856" s="83"/>
      <c r="L856" s="83"/>
      <c r="M856" s="83"/>
    </row>
    <row r="857" spans="1:13" ht="15.75" customHeight="1" x14ac:dyDescent="0.25">
      <c r="A857" s="83"/>
      <c r="B857" s="83"/>
      <c r="C857" s="83"/>
      <c r="D857" s="83"/>
      <c r="E857" s="83"/>
      <c r="F857" s="83"/>
      <c r="G857" s="83"/>
      <c r="H857" s="83"/>
      <c r="I857" s="83"/>
      <c r="J857" s="83"/>
      <c r="K857" s="83"/>
      <c r="L857" s="83"/>
      <c r="M857" s="83"/>
    </row>
    <row r="858" spans="1:13" ht="15.75" customHeight="1" x14ac:dyDescent="0.25">
      <c r="A858" s="83"/>
      <c r="B858" s="83"/>
      <c r="C858" s="83"/>
      <c r="D858" s="83"/>
      <c r="E858" s="83"/>
      <c r="F858" s="83"/>
      <c r="G858" s="83"/>
      <c r="H858" s="83"/>
      <c r="I858" s="83"/>
      <c r="J858" s="83"/>
      <c r="K858" s="83"/>
      <c r="L858" s="83"/>
      <c r="M858" s="83"/>
    </row>
    <row r="859" spans="1:13" ht="15.75" customHeight="1" x14ac:dyDescent="0.25">
      <c r="A859" s="83"/>
      <c r="B859" s="83"/>
      <c r="C859" s="83"/>
      <c r="D859" s="83"/>
      <c r="E859" s="83"/>
      <c r="F859" s="83"/>
      <c r="G859" s="83"/>
      <c r="H859" s="83"/>
      <c r="I859" s="83"/>
      <c r="J859" s="83"/>
      <c r="K859" s="83"/>
      <c r="L859" s="83"/>
      <c r="M859" s="83"/>
    </row>
    <row r="860" spans="1:13" ht="15.75" customHeight="1" x14ac:dyDescent="0.25">
      <c r="A860" s="83"/>
      <c r="B860" s="83"/>
      <c r="C860" s="83"/>
      <c r="D860" s="83"/>
      <c r="E860" s="83"/>
      <c r="F860" s="83"/>
      <c r="G860" s="83"/>
      <c r="H860" s="83"/>
      <c r="I860" s="83"/>
      <c r="J860" s="83"/>
      <c r="K860" s="83"/>
      <c r="L860" s="83"/>
      <c r="M860" s="83"/>
    </row>
    <row r="861" spans="1:13" ht="15.75" customHeight="1" x14ac:dyDescent="0.25">
      <c r="A861" s="83"/>
      <c r="B861" s="83"/>
      <c r="C861" s="83"/>
      <c r="D861" s="83"/>
      <c r="E861" s="83"/>
      <c r="F861" s="83"/>
      <c r="G861" s="83"/>
      <c r="H861" s="83"/>
      <c r="I861" s="83"/>
      <c r="J861" s="83"/>
      <c r="K861" s="83"/>
      <c r="L861" s="83"/>
      <c r="M861" s="83"/>
    </row>
    <row r="862" spans="1:13" ht="15.75" customHeight="1" x14ac:dyDescent="0.25">
      <c r="A862" s="83"/>
      <c r="B862" s="83"/>
      <c r="C862" s="83"/>
      <c r="D862" s="83"/>
      <c r="E862" s="83"/>
      <c r="F862" s="83"/>
      <c r="G862" s="83"/>
      <c r="H862" s="83"/>
      <c r="I862" s="83"/>
      <c r="J862" s="83"/>
      <c r="K862" s="83"/>
      <c r="L862" s="83"/>
      <c r="M862" s="83"/>
    </row>
    <row r="863" spans="1:13" ht="15.75" customHeight="1" x14ac:dyDescent="0.25">
      <c r="A863" s="83"/>
      <c r="B863" s="83"/>
      <c r="C863" s="83"/>
      <c r="D863" s="83"/>
      <c r="E863" s="83"/>
      <c r="F863" s="83"/>
      <c r="G863" s="83"/>
      <c r="H863" s="83"/>
      <c r="I863" s="83"/>
      <c r="J863" s="83"/>
      <c r="K863" s="83"/>
      <c r="L863" s="83"/>
      <c r="M863" s="83"/>
    </row>
    <row r="864" spans="1:13" ht="15.75" customHeight="1" x14ac:dyDescent="0.25">
      <c r="A864" s="83"/>
      <c r="B864" s="83"/>
      <c r="C864" s="83"/>
      <c r="D864" s="83"/>
      <c r="E864" s="83"/>
      <c r="F864" s="83"/>
      <c r="G864" s="83"/>
      <c r="H864" s="83"/>
      <c r="I864" s="83"/>
      <c r="J864" s="83"/>
      <c r="K864" s="83"/>
      <c r="L864" s="83"/>
      <c r="M864" s="83"/>
    </row>
    <row r="865" spans="1:13" ht="15.75" customHeight="1" x14ac:dyDescent="0.25">
      <c r="A865" s="83"/>
      <c r="B865" s="83"/>
      <c r="C865" s="83"/>
      <c r="D865" s="83"/>
      <c r="E865" s="83"/>
      <c r="F865" s="83"/>
      <c r="G865" s="83"/>
      <c r="H865" s="83"/>
      <c r="I865" s="83"/>
      <c r="J865" s="83"/>
      <c r="K865" s="83"/>
      <c r="L865" s="83"/>
      <c r="M865" s="83"/>
    </row>
    <row r="866" spans="1:13" ht="15.75" customHeight="1" x14ac:dyDescent="0.25">
      <c r="A866" s="83"/>
      <c r="B866" s="83"/>
      <c r="C866" s="83"/>
      <c r="D866" s="83"/>
      <c r="E866" s="83"/>
      <c r="F866" s="83"/>
      <c r="G866" s="83"/>
      <c r="H866" s="83"/>
      <c r="I866" s="83"/>
      <c r="J866" s="83"/>
      <c r="K866" s="83"/>
      <c r="L866" s="83"/>
      <c r="M866" s="83"/>
    </row>
    <row r="867" spans="1:13" ht="15.75" customHeight="1" x14ac:dyDescent="0.25">
      <c r="A867" s="83"/>
      <c r="B867" s="83"/>
      <c r="C867" s="83"/>
      <c r="D867" s="83"/>
      <c r="E867" s="83"/>
      <c r="F867" s="83"/>
      <c r="G867" s="83"/>
      <c r="H867" s="83"/>
      <c r="I867" s="83"/>
      <c r="J867" s="83"/>
      <c r="K867" s="83"/>
      <c r="L867" s="83"/>
      <c r="M867" s="83"/>
    </row>
    <row r="868" spans="1:13" ht="15.75" customHeight="1" x14ac:dyDescent="0.25">
      <c r="A868" s="83"/>
      <c r="B868" s="83"/>
      <c r="C868" s="83"/>
      <c r="D868" s="83"/>
      <c r="E868" s="83"/>
      <c r="F868" s="83"/>
      <c r="G868" s="83"/>
      <c r="H868" s="83"/>
      <c r="I868" s="83"/>
      <c r="J868" s="83"/>
      <c r="K868" s="83"/>
      <c r="L868" s="83"/>
      <c r="M868" s="83"/>
    </row>
    <row r="869" spans="1:13" ht="15.75" customHeight="1" x14ac:dyDescent="0.25">
      <c r="A869" s="83"/>
      <c r="B869" s="83"/>
      <c r="C869" s="83"/>
      <c r="D869" s="83"/>
      <c r="E869" s="83"/>
      <c r="F869" s="83"/>
      <c r="G869" s="83"/>
      <c r="H869" s="83"/>
      <c r="I869" s="83"/>
      <c r="J869" s="83"/>
      <c r="K869" s="83"/>
      <c r="L869" s="83"/>
      <c r="M869" s="83"/>
    </row>
    <row r="870" spans="1:13" ht="15.75" customHeight="1" x14ac:dyDescent="0.25">
      <c r="A870" s="83"/>
      <c r="B870" s="83"/>
      <c r="C870" s="83"/>
      <c r="D870" s="83"/>
      <c r="E870" s="83"/>
      <c r="F870" s="83"/>
      <c r="G870" s="83"/>
      <c r="H870" s="83"/>
      <c r="I870" s="83"/>
      <c r="J870" s="83"/>
      <c r="K870" s="83"/>
      <c r="L870" s="83"/>
      <c r="M870" s="83"/>
    </row>
    <row r="871" spans="1:13" ht="15.75" customHeight="1" x14ac:dyDescent="0.25">
      <c r="A871" s="83"/>
      <c r="B871" s="83"/>
      <c r="C871" s="83"/>
      <c r="D871" s="83"/>
      <c r="E871" s="83"/>
      <c r="F871" s="83"/>
      <c r="G871" s="83"/>
      <c r="H871" s="83"/>
      <c r="I871" s="83"/>
      <c r="J871" s="83"/>
      <c r="K871" s="83"/>
      <c r="L871" s="83"/>
      <c r="M871" s="83"/>
    </row>
    <row r="872" spans="1:13" ht="15.75" customHeight="1" x14ac:dyDescent="0.25">
      <c r="A872" s="83"/>
      <c r="B872" s="83"/>
      <c r="C872" s="83"/>
      <c r="D872" s="83"/>
      <c r="E872" s="83"/>
      <c r="F872" s="83"/>
      <c r="G872" s="83"/>
      <c r="H872" s="83"/>
      <c r="I872" s="83"/>
      <c r="J872" s="83"/>
      <c r="K872" s="83"/>
      <c r="L872" s="83"/>
      <c r="M872" s="83"/>
    </row>
    <row r="873" spans="1:13" ht="15.75" customHeight="1" x14ac:dyDescent="0.25">
      <c r="A873" s="83"/>
      <c r="B873" s="83"/>
      <c r="C873" s="83"/>
      <c r="D873" s="83"/>
      <c r="E873" s="83"/>
      <c r="F873" s="83"/>
      <c r="G873" s="83"/>
      <c r="H873" s="83"/>
      <c r="I873" s="83"/>
      <c r="J873" s="83"/>
      <c r="K873" s="83"/>
      <c r="L873" s="83"/>
      <c r="M873" s="83"/>
    </row>
    <row r="874" spans="1:13" ht="15.75" customHeight="1" x14ac:dyDescent="0.25">
      <c r="A874" s="83"/>
      <c r="B874" s="83"/>
      <c r="C874" s="83"/>
      <c r="D874" s="83"/>
      <c r="E874" s="83"/>
      <c r="F874" s="83"/>
      <c r="G874" s="83"/>
      <c r="H874" s="83"/>
      <c r="I874" s="83"/>
      <c r="J874" s="83"/>
      <c r="K874" s="83"/>
      <c r="L874" s="83"/>
      <c r="M874" s="83"/>
    </row>
    <row r="875" spans="1:13" ht="15.75" customHeight="1" x14ac:dyDescent="0.25">
      <c r="A875" s="83"/>
      <c r="B875" s="83"/>
      <c r="C875" s="83"/>
      <c r="D875" s="83"/>
      <c r="E875" s="83"/>
      <c r="F875" s="83"/>
      <c r="G875" s="83"/>
      <c r="H875" s="83"/>
      <c r="I875" s="83"/>
      <c r="J875" s="83"/>
      <c r="K875" s="83"/>
      <c r="L875" s="83"/>
      <c r="M875" s="83"/>
    </row>
    <row r="876" spans="1:13" ht="15.75" customHeight="1" x14ac:dyDescent="0.25">
      <c r="A876" s="83"/>
      <c r="B876" s="83"/>
      <c r="C876" s="83"/>
      <c r="D876" s="83"/>
      <c r="E876" s="83"/>
      <c r="F876" s="83"/>
      <c r="G876" s="83"/>
      <c r="H876" s="83"/>
      <c r="I876" s="83"/>
      <c r="J876" s="83"/>
      <c r="K876" s="83"/>
      <c r="L876" s="83"/>
      <c r="M876" s="83"/>
    </row>
    <row r="877" spans="1:13" ht="15.75" customHeight="1" x14ac:dyDescent="0.25">
      <c r="A877" s="83"/>
      <c r="B877" s="83"/>
      <c r="C877" s="83"/>
      <c r="D877" s="83"/>
      <c r="E877" s="83"/>
      <c r="F877" s="83"/>
      <c r="G877" s="83"/>
      <c r="H877" s="83"/>
      <c r="I877" s="83"/>
      <c r="J877" s="83"/>
      <c r="K877" s="83"/>
      <c r="L877" s="83"/>
      <c r="M877" s="83"/>
    </row>
    <row r="878" spans="1:13" ht="15.75" customHeight="1" x14ac:dyDescent="0.25">
      <c r="A878" s="83"/>
      <c r="B878" s="83"/>
      <c r="C878" s="83"/>
      <c r="D878" s="83"/>
      <c r="E878" s="83"/>
      <c r="F878" s="83"/>
      <c r="G878" s="83"/>
      <c r="H878" s="83"/>
      <c r="I878" s="83"/>
      <c r="J878" s="83"/>
      <c r="K878" s="83"/>
      <c r="L878" s="83"/>
      <c r="M878" s="83"/>
    </row>
    <row r="879" spans="1:13" ht="15.75" customHeight="1" x14ac:dyDescent="0.25">
      <c r="A879" s="83"/>
      <c r="B879" s="83"/>
      <c r="C879" s="83"/>
      <c r="D879" s="83"/>
      <c r="E879" s="83"/>
      <c r="F879" s="83"/>
      <c r="G879" s="83"/>
      <c r="H879" s="83"/>
      <c r="I879" s="83"/>
      <c r="J879" s="83"/>
      <c r="K879" s="83"/>
      <c r="L879" s="83"/>
      <c r="M879" s="83"/>
    </row>
    <row r="880" spans="1:13" ht="15.75" customHeight="1" x14ac:dyDescent="0.25">
      <c r="A880" s="83"/>
      <c r="B880" s="83"/>
      <c r="C880" s="83"/>
      <c r="D880" s="83"/>
      <c r="E880" s="83"/>
      <c r="F880" s="83"/>
      <c r="G880" s="83"/>
      <c r="H880" s="83"/>
      <c r="I880" s="83"/>
      <c r="J880" s="83"/>
      <c r="K880" s="83"/>
      <c r="L880" s="83"/>
      <c r="M880" s="83"/>
    </row>
    <row r="881" spans="1:13" ht="15.75" customHeight="1" x14ac:dyDescent="0.25">
      <c r="A881" s="83"/>
      <c r="B881" s="83"/>
      <c r="C881" s="83"/>
      <c r="D881" s="83"/>
      <c r="E881" s="83"/>
      <c r="F881" s="83"/>
      <c r="G881" s="83"/>
      <c r="H881" s="83"/>
      <c r="I881" s="83"/>
      <c r="J881" s="83"/>
      <c r="K881" s="83"/>
      <c r="L881" s="83"/>
      <c r="M881" s="83"/>
    </row>
    <row r="882" spans="1:13" ht="15.75" customHeight="1" x14ac:dyDescent="0.25">
      <c r="A882" s="83"/>
      <c r="B882" s="83"/>
      <c r="C882" s="83"/>
      <c r="D882" s="83"/>
      <c r="E882" s="83"/>
      <c r="F882" s="83"/>
      <c r="G882" s="83"/>
      <c r="H882" s="83"/>
      <c r="I882" s="83"/>
      <c r="J882" s="83"/>
      <c r="K882" s="83"/>
      <c r="L882" s="83"/>
      <c r="M882" s="83"/>
    </row>
    <row r="883" spans="1:13" ht="15.75" customHeight="1" x14ac:dyDescent="0.25">
      <c r="A883" s="83"/>
      <c r="B883" s="83"/>
      <c r="C883" s="83"/>
      <c r="D883" s="83"/>
      <c r="E883" s="83"/>
      <c r="F883" s="83"/>
      <c r="G883" s="83"/>
      <c r="H883" s="83"/>
      <c r="I883" s="83"/>
      <c r="J883" s="83"/>
      <c r="K883" s="83"/>
      <c r="L883" s="83"/>
      <c r="M883" s="83"/>
    </row>
    <row r="884" spans="1:13" ht="15.75" customHeight="1" x14ac:dyDescent="0.25">
      <c r="A884" s="83"/>
      <c r="B884" s="83"/>
      <c r="C884" s="83"/>
      <c r="D884" s="83"/>
      <c r="E884" s="83"/>
      <c r="F884" s="83"/>
      <c r="G884" s="83"/>
      <c r="H884" s="83"/>
      <c r="I884" s="83"/>
      <c r="J884" s="83"/>
      <c r="K884" s="83"/>
      <c r="L884" s="83"/>
      <c r="M884" s="83"/>
    </row>
    <row r="885" spans="1:13" ht="15.75" customHeight="1" x14ac:dyDescent="0.25">
      <c r="A885" s="83"/>
      <c r="B885" s="83"/>
      <c r="C885" s="83"/>
      <c r="D885" s="83"/>
      <c r="E885" s="83"/>
      <c r="F885" s="83"/>
      <c r="G885" s="83"/>
      <c r="H885" s="83"/>
      <c r="I885" s="83"/>
      <c r="J885" s="83"/>
      <c r="K885" s="83"/>
      <c r="L885" s="83"/>
      <c r="M885" s="83"/>
    </row>
    <row r="886" spans="1:13" ht="15.75" customHeight="1" x14ac:dyDescent="0.25">
      <c r="A886" s="83"/>
      <c r="B886" s="83"/>
      <c r="C886" s="83"/>
      <c r="D886" s="83"/>
      <c r="E886" s="83"/>
      <c r="F886" s="83"/>
      <c r="G886" s="83"/>
      <c r="H886" s="83"/>
      <c r="I886" s="83"/>
      <c r="J886" s="83"/>
      <c r="K886" s="83"/>
      <c r="L886" s="83"/>
      <c r="M886" s="83"/>
    </row>
    <row r="887" spans="1:13" ht="15.75" customHeight="1" x14ac:dyDescent="0.25">
      <c r="A887" s="83"/>
      <c r="B887" s="83"/>
      <c r="C887" s="83"/>
      <c r="D887" s="83"/>
      <c r="E887" s="83"/>
      <c r="F887" s="83"/>
      <c r="G887" s="83"/>
      <c r="H887" s="83"/>
      <c r="I887" s="83"/>
      <c r="J887" s="83"/>
      <c r="K887" s="83"/>
      <c r="L887" s="83"/>
      <c r="M887" s="83"/>
    </row>
    <row r="888" spans="1:13" ht="15.75" customHeight="1" x14ac:dyDescent="0.25">
      <c r="A888" s="83"/>
      <c r="B888" s="83"/>
      <c r="C888" s="83"/>
      <c r="D888" s="83"/>
      <c r="E888" s="83"/>
      <c r="F888" s="83"/>
      <c r="G888" s="83"/>
      <c r="H888" s="83"/>
      <c r="I888" s="83"/>
      <c r="J888" s="83"/>
      <c r="K888" s="83"/>
      <c r="L888" s="83"/>
      <c r="M888" s="83"/>
    </row>
    <row r="889" spans="1:13" ht="15.75" customHeight="1" x14ac:dyDescent="0.25">
      <c r="A889" s="83"/>
      <c r="B889" s="83"/>
      <c r="C889" s="83"/>
      <c r="D889" s="83"/>
      <c r="E889" s="83"/>
      <c r="F889" s="83"/>
      <c r="G889" s="83"/>
      <c r="H889" s="83"/>
      <c r="I889" s="83"/>
      <c r="J889" s="83"/>
      <c r="K889" s="83"/>
      <c r="L889" s="83"/>
      <c r="M889" s="83"/>
    </row>
    <row r="890" spans="1:13" ht="15.75" customHeight="1" x14ac:dyDescent="0.25">
      <c r="A890" s="83"/>
      <c r="B890" s="83"/>
      <c r="C890" s="83"/>
      <c r="D890" s="83"/>
      <c r="E890" s="83"/>
      <c r="F890" s="83"/>
      <c r="G890" s="83"/>
      <c r="H890" s="83"/>
      <c r="I890" s="83"/>
      <c r="J890" s="83"/>
      <c r="K890" s="83"/>
      <c r="L890" s="83"/>
      <c r="M890" s="83"/>
    </row>
    <row r="891" spans="1:13" ht="15.75" customHeight="1" x14ac:dyDescent="0.25">
      <c r="A891" s="83"/>
      <c r="B891" s="83"/>
      <c r="C891" s="83"/>
      <c r="D891" s="83"/>
      <c r="E891" s="83"/>
      <c r="F891" s="83"/>
      <c r="G891" s="83"/>
      <c r="H891" s="83"/>
      <c r="I891" s="83"/>
      <c r="J891" s="83"/>
      <c r="K891" s="83"/>
      <c r="L891" s="83"/>
      <c r="M891" s="83"/>
    </row>
    <row r="892" spans="1:13" ht="15.75" customHeight="1" x14ac:dyDescent="0.25">
      <c r="A892" s="83"/>
      <c r="B892" s="83"/>
      <c r="C892" s="83"/>
      <c r="D892" s="83"/>
      <c r="E892" s="83"/>
      <c r="F892" s="83"/>
      <c r="G892" s="83"/>
      <c r="H892" s="83"/>
      <c r="I892" s="83"/>
      <c r="J892" s="83"/>
      <c r="K892" s="83"/>
      <c r="L892" s="83"/>
      <c r="M892" s="83"/>
    </row>
    <row r="893" spans="1:13" ht="15.75" customHeight="1" x14ac:dyDescent="0.25">
      <c r="A893" s="83"/>
      <c r="B893" s="83"/>
      <c r="C893" s="83"/>
      <c r="D893" s="83"/>
      <c r="E893" s="83"/>
      <c r="F893" s="83"/>
      <c r="G893" s="83"/>
      <c r="H893" s="83"/>
      <c r="I893" s="83"/>
      <c r="J893" s="83"/>
      <c r="K893" s="83"/>
      <c r="L893" s="83"/>
      <c r="M893" s="83"/>
    </row>
    <row r="894" spans="1:13" ht="15.75" customHeight="1" x14ac:dyDescent="0.25">
      <c r="A894" s="83"/>
      <c r="B894" s="83"/>
      <c r="C894" s="83"/>
      <c r="D894" s="83"/>
      <c r="E894" s="83"/>
      <c r="F894" s="83"/>
      <c r="G894" s="83"/>
      <c r="H894" s="83"/>
      <c r="I894" s="83"/>
      <c r="J894" s="83"/>
      <c r="K894" s="83"/>
      <c r="L894" s="83"/>
      <c r="M894" s="83"/>
    </row>
    <row r="895" spans="1:13" ht="15.75" customHeight="1" x14ac:dyDescent="0.25">
      <c r="A895" s="83"/>
      <c r="B895" s="83"/>
      <c r="C895" s="83"/>
      <c r="D895" s="83"/>
      <c r="E895" s="83"/>
      <c r="F895" s="83"/>
      <c r="G895" s="83"/>
      <c r="H895" s="83"/>
      <c r="I895" s="83"/>
      <c r="J895" s="83"/>
      <c r="K895" s="83"/>
      <c r="L895" s="83"/>
      <c r="M895" s="83"/>
    </row>
    <row r="896" spans="1:13" ht="15.75" customHeight="1" x14ac:dyDescent="0.25">
      <c r="A896" s="83"/>
      <c r="B896" s="83"/>
      <c r="C896" s="83"/>
      <c r="D896" s="83"/>
      <c r="E896" s="83"/>
      <c r="F896" s="83"/>
      <c r="G896" s="83"/>
      <c r="H896" s="83"/>
      <c r="I896" s="83"/>
      <c r="J896" s="83"/>
      <c r="K896" s="83"/>
      <c r="L896" s="83"/>
      <c r="M896" s="83"/>
    </row>
    <row r="897" spans="1:13" ht="15.75" customHeight="1" x14ac:dyDescent="0.25">
      <c r="A897" s="83"/>
      <c r="B897" s="83"/>
      <c r="C897" s="83"/>
      <c r="D897" s="83"/>
      <c r="E897" s="83"/>
      <c r="F897" s="83"/>
      <c r="G897" s="83"/>
      <c r="H897" s="83"/>
      <c r="I897" s="83"/>
      <c r="J897" s="83"/>
      <c r="K897" s="83"/>
      <c r="L897" s="83"/>
      <c r="M897" s="83"/>
    </row>
    <row r="898" spans="1:13" ht="15.75" customHeight="1" x14ac:dyDescent="0.25">
      <c r="A898" s="83"/>
      <c r="B898" s="83"/>
      <c r="C898" s="83"/>
      <c r="D898" s="83"/>
      <c r="E898" s="83"/>
      <c r="F898" s="83"/>
      <c r="G898" s="83"/>
      <c r="H898" s="83"/>
      <c r="I898" s="83"/>
      <c r="J898" s="83"/>
      <c r="K898" s="83"/>
      <c r="L898" s="83"/>
      <c r="M898" s="83"/>
    </row>
    <row r="899" spans="1:13" ht="15.75" customHeight="1" x14ac:dyDescent="0.25">
      <c r="A899" s="83"/>
      <c r="B899" s="83"/>
      <c r="C899" s="83"/>
      <c r="D899" s="83"/>
      <c r="E899" s="83"/>
      <c r="F899" s="83"/>
      <c r="G899" s="83"/>
      <c r="H899" s="83"/>
      <c r="I899" s="83"/>
      <c r="J899" s="83"/>
      <c r="K899" s="83"/>
      <c r="L899" s="83"/>
      <c r="M899" s="83"/>
    </row>
    <row r="900" spans="1:13" ht="15.75" customHeight="1" x14ac:dyDescent="0.25">
      <c r="A900" s="83"/>
      <c r="B900" s="83"/>
      <c r="C900" s="83"/>
      <c r="D900" s="83"/>
      <c r="E900" s="83"/>
      <c r="F900" s="83"/>
      <c r="G900" s="83"/>
      <c r="H900" s="83"/>
      <c r="I900" s="83"/>
      <c r="J900" s="83"/>
      <c r="K900" s="83"/>
      <c r="L900" s="83"/>
      <c r="M900" s="83"/>
    </row>
    <row r="901" spans="1:13" ht="15.75" customHeight="1" x14ac:dyDescent="0.25">
      <c r="A901" s="83"/>
      <c r="B901" s="83"/>
      <c r="C901" s="83"/>
      <c r="D901" s="83"/>
      <c r="E901" s="83"/>
      <c r="F901" s="83"/>
      <c r="G901" s="83"/>
      <c r="H901" s="83"/>
      <c r="I901" s="83"/>
      <c r="J901" s="83"/>
      <c r="K901" s="83"/>
      <c r="L901" s="83"/>
      <c r="M901" s="83"/>
    </row>
    <row r="902" spans="1:13" ht="15.75" customHeight="1" x14ac:dyDescent="0.25">
      <c r="A902" s="83"/>
      <c r="B902" s="83"/>
      <c r="C902" s="83"/>
      <c r="D902" s="83"/>
      <c r="E902" s="83"/>
      <c r="F902" s="83"/>
      <c r="G902" s="83"/>
      <c r="H902" s="83"/>
      <c r="I902" s="83"/>
      <c r="J902" s="83"/>
      <c r="K902" s="83"/>
      <c r="L902" s="83"/>
      <c r="M902" s="83"/>
    </row>
    <row r="903" spans="1:13" ht="15.75" customHeight="1" x14ac:dyDescent="0.25">
      <c r="A903" s="83"/>
      <c r="B903" s="83"/>
      <c r="C903" s="83"/>
      <c r="D903" s="83"/>
      <c r="E903" s="83"/>
      <c r="F903" s="83"/>
      <c r="G903" s="83"/>
      <c r="H903" s="83"/>
      <c r="I903" s="83"/>
      <c r="J903" s="83"/>
      <c r="K903" s="83"/>
      <c r="L903" s="83"/>
      <c r="M903" s="83"/>
    </row>
    <row r="904" spans="1:13" ht="15.75" customHeight="1" x14ac:dyDescent="0.25">
      <c r="A904" s="83"/>
      <c r="B904" s="83"/>
      <c r="C904" s="83"/>
      <c r="D904" s="83"/>
      <c r="E904" s="83"/>
      <c r="F904" s="83"/>
      <c r="G904" s="83"/>
      <c r="H904" s="83"/>
      <c r="I904" s="83"/>
      <c r="J904" s="83"/>
      <c r="K904" s="83"/>
      <c r="L904" s="83"/>
      <c r="M904" s="83"/>
    </row>
    <row r="905" spans="1:13" ht="15.75" customHeight="1" x14ac:dyDescent="0.25">
      <c r="A905" s="83"/>
      <c r="B905" s="83"/>
      <c r="C905" s="83"/>
      <c r="D905" s="83"/>
      <c r="E905" s="83"/>
      <c r="F905" s="83"/>
      <c r="G905" s="83"/>
      <c r="H905" s="83"/>
      <c r="I905" s="83"/>
      <c r="J905" s="83"/>
      <c r="K905" s="83"/>
      <c r="L905" s="83"/>
      <c r="M905" s="83"/>
    </row>
    <row r="906" spans="1:13" ht="15.75" customHeight="1" x14ac:dyDescent="0.25">
      <c r="A906" s="83"/>
      <c r="B906" s="83"/>
      <c r="C906" s="83"/>
      <c r="D906" s="83"/>
      <c r="E906" s="83"/>
      <c r="F906" s="83"/>
      <c r="G906" s="83"/>
      <c r="H906" s="83"/>
      <c r="I906" s="83"/>
      <c r="J906" s="83"/>
      <c r="K906" s="83"/>
      <c r="L906" s="83"/>
      <c r="M906" s="83"/>
    </row>
    <row r="907" spans="1:13" ht="15.75" customHeight="1" x14ac:dyDescent="0.25">
      <c r="A907" s="83"/>
      <c r="B907" s="83"/>
      <c r="C907" s="83"/>
      <c r="D907" s="83"/>
      <c r="E907" s="83"/>
      <c r="F907" s="83"/>
      <c r="G907" s="83"/>
      <c r="H907" s="83"/>
      <c r="I907" s="83"/>
      <c r="J907" s="83"/>
      <c r="K907" s="83"/>
      <c r="L907" s="83"/>
      <c r="M907" s="83"/>
    </row>
    <row r="908" spans="1:13" ht="15.75" customHeight="1" x14ac:dyDescent="0.25">
      <c r="A908" s="83"/>
      <c r="B908" s="83"/>
      <c r="C908" s="83"/>
      <c r="D908" s="83"/>
      <c r="E908" s="83"/>
      <c r="F908" s="83"/>
      <c r="G908" s="83"/>
      <c r="H908" s="83"/>
      <c r="I908" s="83"/>
      <c r="J908" s="83"/>
      <c r="K908" s="83"/>
      <c r="L908" s="83"/>
      <c r="M908" s="83"/>
    </row>
    <row r="909" spans="1:13" ht="15.75" customHeight="1" x14ac:dyDescent="0.25">
      <c r="A909" s="83"/>
      <c r="B909" s="83"/>
      <c r="C909" s="83"/>
      <c r="D909" s="83"/>
      <c r="E909" s="83"/>
      <c r="F909" s="83"/>
      <c r="G909" s="83"/>
      <c r="H909" s="83"/>
      <c r="I909" s="83"/>
      <c r="J909" s="83"/>
      <c r="K909" s="83"/>
      <c r="L909" s="83"/>
      <c r="M909" s="83"/>
    </row>
    <row r="910" spans="1:13" ht="15.75" customHeight="1" x14ac:dyDescent="0.25">
      <c r="A910" s="83"/>
      <c r="B910" s="83"/>
      <c r="C910" s="83"/>
      <c r="D910" s="83"/>
      <c r="E910" s="83"/>
      <c r="F910" s="83"/>
      <c r="G910" s="83"/>
      <c r="H910" s="83"/>
      <c r="I910" s="83"/>
      <c r="J910" s="83"/>
      <c r="K910" s="83"/>
      <c r="L910" s="83"/>
      <c r="M910" s="83"/>
    </row>
    <row r="911" spans="1:13" ht="15.75" customHeight="1" x14ac:dyDescent="0.25">
      <c r="A911" s="83"/>
      <c r="B911" s="83"/>
      <c r="C911" s="83"/>
      <c r="D911" s="83"/>
      <c r="E911" s="83"/>
      <c r="F911" s="83"/>
      <c r="G911" s="83"/>
      <c r="H911" s="83"/>
      <c r="I911" s="83"/>
      <c r="J911" s="83"/>
      <c r="K911" s="83"/>
      <c r="L911" s="83"/>
      <c r="M911" s="83"/>
    </row>
    <row r="912" spans="1:13" ht="15.75" customHeight="1" x14ac:dyDescent="0.25">
      <c r="A912" s="83"/>
      <c r="B912" s="83"/>
      <c r="C912" s="83"/>
      <c r="D912" s="83"/>
      <c r="E912" s="83"/>
      <c r="F912" s="83"/>
      <c r="G912" s="83"/>
      <c r="H912" s="83"/>
      <c r="I912" s="83"/>
      <c r="J912" s="83"/>
      <c r="K912" s="83"/>
      <c r="L912" s="83"/>
      <c r="M912" s="83"/>
    </row>
    <row r="913" spans="1:13" ht="15.75" customHeight="1" x14ac:dyDescent="0.25">
      <c r="A913" s="83"/>
      <c r="B913" s="83"/>
      <c r="C913" s="83"/>
      <c r="D913" s="83"/>
      <c r="E913" s="83"/>
      <c r="F913" s="83"/>
      <c r="G913" s="83"/>
      <c r="H913" s="83"/>
      <c r="I913" s="83"/>
      <c r="J913" s="83"/>
      <c r="K913" s="83"/>
      <c r="L913" s="83"/>
      <c r="M913" s="83"/>
    </row>
    <row r="914" spans="1:13" ht="15.75" customHeight="1" x14ac:dyDescent="0.25">
      <c r="A914" s="83"/>
      <c r="B914" s="83"/>
      <c r="C914" s="83"/>
      <c r="D914" s="83"/>
      <c r="E914" s="83"/>
      <c r="F914" s="83"/>
      <c r="G914" s="83"/>
      <c r="H914" s="83"/>
      <c r="I914" s="83"/>
      <c r="J914" s="83"/>
      <c r="K914" s="83"/>
      <c r="L914" s="83"/>
      <c r="M914" s="83"/>
    </row>
    <row r="915" spans="1:13" ht="15.75" customHeight="1" x14ac:dyDescent="0.25">
      <c r="A915" s="83"/>
      <c r="B915" s="83"/>
      <c r="C915" s="83"/>
      <c r="D915" s="83"/>
      <c r="E915" s="83"/>
      <c r="F915" s="83"/>
      <c r="G915" s="83"/>
      <c r="H915" s="83"/>
      <c r="I915" s="83"/>
      <c r="J915" s="83"/>
      <c r="K915" s="83"/>
      <c r="L915" s="83"/>
      <c r="M915" s="83"/>
    </row>
    <row r="916" spans="1:13" ht="15.75" customHeight="1" x14ac:dyDescent="0.25">
      <c r="A916" s="83"/>
      <c r="B916" s="83"/>
      <c r="C916" s="83"/>
      <c r="D916" s="83"/>
      <c r="E916" s="83"/>
      <c r="F916" s="83"/>
      <c r="G916" s="83"/>
      <c r="H916" s="83"/>
      <c r="I916" s="83"/>
      <c r="J916" s="83"/>
      <c r="K916" s="83"/>
      <c r="L916" s="83"/>
      <c r="M916" s="83"/>
    </row>
    <row r="917" spans="1:13" ht="15.75" customHeight="1" x14ac:dyDescent="0.25">
      <c r="A917" s="83"/>
      <c r="B917" s="83"/>
      <c r="C917" s="83"/>
      <c r="D917" s="83"/>
      <c r="E917" s="83"/>
      <c r="F917" s="83"/>
      <c r="G917" s="83"/>
      <c r="H917" s="83"/>
      <c r="I917" s="83"/>
      <c r="J917" s="83"/>
      <c r="K917" s="83"/>
      <c r="L917" s="83"/>
      <c r="M917" s="83"/>
    </row>
    <row r="918" spans="1:13" ht="15.75" customHeight="1" x14ac:dyDescent="0.25">
      <c r="A918" s="83"/>
      <c r="B918" s="83"/>
      <c r="C918" s="83"/>
      <c r="D918" s="83"/>
      <c r="E918" s="83"/>
      <c r="F918" s="83"/>
      <c r="G918" s="83"/>
      <c r="H918" s="83"/>
      <c r="I918" s="83"/>
      <c r="J918" s="83"/>
      <c r="K918" s="83"/>
      <c r="L918" s="83"/>
      <c r="M918" s="83"/>
    </row>
    <row r="919" spans="1:13" ht="15.75" customHeight="1" x14ac:dyDescent="0.25">
      <c r="A919" s="83"/>
      <c r="B919" s="83"/>
      <c r="C919" s="83"/>
      <c r="D919" s="83"/>
      <c r="E919" s="83"/>
      <c r="F919" s="83"/>
      <c r="G919" s="83"/>
      <c r="H919" s="83"/>
      <c r="I919" s="83"/>
      <c r="J919" s="83"/>
      <c r="K919" s="83"/>
      <c r="L919" s="83"/>
      <c r="M919" s="83"/>
    </row>
    <row r="920" spans="1:13" ht="15.75" customHeight="1" x14ac:dyDescent="0.25">
      <c r="A920" s="83"/>
      <c r="B920" s="83"/>
      <c r="C920" s="83"/>
      <c r="D920" s="83"/>
      <c r="E920" s="83"/>
      <c r="F920" s="83"/>
      <c r="G920" s="83"/>
      <c r="H920" s="83"/>
      <c r="I920" s="83"/>
      <c r="J920" s="83"/>
      <c r="K920" s="83"/>
      <c r="L920" s="83"/>
      <c r="M920" s="83"/>
    </row>
    <row r="921" spans="1:13" ht="15.75" customHeight="1" x14ac:dyDescent="0.25">
      <c r="A921" s="83"/>
      <c r="B921" s="83"/>
      <c r="C921" s="83"/>
      <c r="D921" s="83"/>
      <c r="E921" s="83"/>
      <c r="F921" s="83"/>
      <c r="G921" s="83"/>
      <c r="H921" s="83"/>
      <c r="I921" s="83"/>
      <c r="J921" s="83"/>
      <c r="K921" s="83"/>
      <c r="L921" s="83"/>
      <c r="M921" s="83"/>
    </row>
    <row r="922" spans="1:13" ht="15.75" customHeight="1" x14ac:dyDescent="0.25">
      <c r="A922" s="83"/>
      <c r="B922" s="83"/>
      <c r="C922" s="83"/>
      <c r="D922" s="83"/>
      <c r="E922" s="83"/>
      <c r="F922" s="83"/>
      <c r="G922" s="83"/>
      <c r="H922" s="83"/>
      <c r="I922" s="83"/>
      <c r="J922" s="83"/>
      <c r="K922" s="83"/>
      <c r="L922" s="83"/>
      <c r="M922" s="83"/>
    </row>
    <row r="923" spans="1:13" ht="15.75" customHeight="1" x14ac:dyDescent="0.25">
      <c r="A923" s="83"/>
      <c r="B923" s="83"/>
      <c r="C923" s="83"/>
      <c r="D923" s="83"/>
      <c r="E923" s="83"/>
      <c r="F923" s="83"/>
      <c r="G923" s="83"/>
      <c r="H923" s="83"/>
      <c r="I923" s="83"/>
      <c r="J923" s="83"/>
      <c r="K923" s="83"/>
      <c r="L923" s="83"/>
      <c r="M923" s="83"/>
    </row>
    <row r="924" spans="1:13" ht="15.75" customHeight="1" x14ac:dyDescent="0.25">
      <c r="A924" s="83"/>
      <c r="B924" s="83"/>
      <c r="C924" s="83"/>
      <c r="D924" s="83"/>
      <c r="E924" s="83"/>
      <c r="F924" s="83"/>
      <c r="G924" s="83"/>
      <c r="H924" s="83"/>
      <c r="I924" s="83"/>
      <c r="J924" s="83"/>
      <c r="K924" s="83"/>
      <c r="L924" s="83"/>
      <c r="M924" s="83"/>
    </row>
    <row r="925" spans="1:13" ht="15.75" customHeight="1" x14ac:dyDescent="0.25">
      <c r="A925" s="83"/>
      <c r="B925" s="83"/>
      <c r="C925" s="83"/>
      <c r="D925" s="83"/>
      <c r="E925" s="83"/>
      <c r="F925" s="83"/>
      <c r="G925" s="83"/>
      <c r="H925" s="83"/>
      <c r="I925" s="83"/>
      <c r="J925" s="83"/>
      <c r="K925" s="83"/>
      <c r="L925" s="83"/>
      <c r="M925" s="83"/>
    </row>
    <row r="926" spans="1:13" ht="15.75" customHeight="1" x14ac:dyDescent="0.25">
      <c r="A926" s="83"/>
      <c r="B926" s="83"/>
      <c r="C926" s="83"/>
      <c r="D926" s="83"/>
      <c r="E926" s="83"/>
      <c r="F926" s="83"/>
      <c r="G926" s="83"/>
      <c r="H926" s="83"/>
      <c r="I926" s="83"/>
      <c r="J926" s="83"/>
      <c r="K926" s="83"/>
      <c r="L926" s="83"/>
      <c r="M926" s="83"/>
    </row>
    <row r="927" spans="1:13" ht="15.75" customHeight="1" x14ac:dyDescent="0.25">
      <c r="A927" s="83"/>
      <c r="B927" s="83"/>
      <c r="C927" s="83"/>
      <c r="D927" s="83"/>
      <c r="E927" s="83"/>
      <c r="F927" s="83"/>
      <c r="G927" s="83"/>
      <c r="H927" s="83"/>
      <c r="I927" s="83"/>
      <c r="J927" s="83"/>
      <c r="K927" s="83"/>
      <c r="L927" s="83"/>
      <c r="M927" s="83"/>
    </row>
    <row r="928" spans="1:13" ht="15.75" customHeight="1" x14ac:dyDescent="0.25">
      <c r="A928" s="83"/>
      <c r="B928" s="83"/>
      <c r="C928" s="83"/>
      <c r="D928" s="83"/>
      <c r="E928" s="83"/>
      <c r="F928" s="83"/>
      <c r="G928" s="83"/>
      <c r="H928" s="83"/>
      <c r="I928" s="83"/>
      <c r="J928" s="83"/>
      <c r="K928" s="83"/>
      <c r="L928" s="83"/>
      <c r="M928" s="83"/>
    </row>
    <row r="929" spans="1:13" ht="15.75" customHeight="1" x14ac:dyDescent="0.25">
      <c r="A929" s="83"/>
      <c r="B929" s="83"/>
      <c r="C929" s="83"/>
      <c r="D929" s="83"/>
      <c r="E929" s="83"/>
      <c r="F929" s="83"/>
      <c r="G929" s="83"/>
      <c r="H929" s="83"/>
      <c r="I929" s="83"/>
      <c r="J929" s="83"/>
      <c r="K929" s="83"/>
      <c r="L929" s="83"/>
      <c r="M929" s="83"/>
    </row>
    <row r="930" spans="1:13" ht="15.75" customHeight="1" x14ac:dyDescent="0.25">
      <c r="A930" s="83"/>
      <c r="B930" s="83"/>
      <c r="C930" s="83"/>
      <c r="D930" s="83"/>
      <c r="E930" s="83"/>
      <c r="F930" s="83"/>
      <c r="G930" s="83"/>
      <c r="H930" s="83"/>
      <c r="I930" s="83"/>
      <c r="J930" s="83"/>
      <c r="K930" s="83"/>
      <c r="L930" s="83"/>
      <c r="M930" s="83"/>
    </row>
    <row r="931" spans="1:13" ht="15.75" customHeight="1" x14ac:dyDescent="0.25">
      <c r="A931" s="83"/>
      <c r="B931" s="83"/>
      <c r="C931" s="83"/>
      <c r="D931" s="83"/>
      <c r="E931" s="83"/>
      <c r="F931" s="83"/>
      <c r="G931" s="83"/>
      <c r="H931" s="83"/>
      <c r="I931" s="83"/>
      <c r="J931" s="83"/>
      <c r="K931" s="83"/>
      <c r="L931" s="83"/>
      <c r="M931" s="83"/>
    </row>
    <row r="932" spans="1:13" ht="15.75" customHeight="1" x14ac:dyDescent="0.25">
      <c r="A932" s="83"/>
      <c r="B932" s="83"/>
      <c r="C932" s="83"/>
      <c r="D932" s="83"/>
      <c r="E932" s="83"/>
      <c r="F932" s="83"/>
      <c r="G932" s="83"/>
      <c r="H932" s="83"/>
      <c r="I932" s="83"/>
      <c r="J932" s="83"/>
      <c r="K932" s="83"/>
      <c r="L932" s="83"/>
      <c r="M932" s="83"/>
    </row>
    <row r="933" spans="1:13" ht="15.75" customHeight="1" x14ac:dyDescent="0.25">
      <c r="A933" s="83"/>
      <c r="B933" s="83"/>
      <c r="C933" s="83"/>
      <c r="D933" s="83"/>
      <c r="E933" s="83"/>
      <c r="F933" s="83"/>
      <c r="G933" s="83"/>
      <c r="H933" s="83"/>
      <c r="I933" s="83"/>
      <c r="J933" s="83"/>
      <c r="K933" s="83"/>
      <c r="L933" s="83"/>
      <c r="M933" s="83"/>
    </row>
    <row r="934" spans="1:13" ht="15.75" customHeight="1" x14ac:dyDescent="0.25">
      <c r="A934" s="83"/>
      <c r="B934" s="83"/>
      <c r="C934" s="83"/>
      <c r="D934" s="83"/>
      <c r="E934" s="83"/>
      <c r="F934" s="83"/>
      <c r="G934" s="83"/>
      <c r="H934" s="83"/>
      <c r="I934" s="83"/>
      <c r="J934" s="83"/>
      <c r="K934" s="83"/>
      <c r="L934" s="83"/>
      <c r="M934" s="83"/>
    </row>
    <row r="935" spans="1:13" ht="15.75" customHeight="1" x14ac:dyDescent="0.25">
      <c r="A935" s="83"/>
      <c r="B935" s="83"/>
      <c r="C935" s="83"/>
      <c r="D935" s="83"/>
      <c r="E935" s="83"/>
      <c r="F935" s="83"/>
      <c r="G935" s="83"/>
      <c r="H935" s="83"/>
      <c r="I935" s="83"/>
      <c r="J935" s="83"/>
      <c r="K935" s="83"/>
      <c r="L935" s="83"/>
      <c r="M935" s="83"/>
    </row>
    <row r="936" spans="1:13" ht="15.75" customHeight="1" x14ac:dyDescent="0.25">
      <c r="A936" s="83"/>
      <c r="B936" s="83"/>
      <c r="C936" s="83"/>
      <c r="D936" s="83"/>
      <c r="E936" s="83"/>
      <c r="F936" s="83"/>
      <c r="G936" s="83"/>
      <c r="H936" s="83"/>
      <c r="I936" s="83"/>
      <c r="J936" s="83"/>
      <c r="K936" s="83"/>
      <c r="L936" s="83"/>
      <c r="M936" s="83"/>
    </row>
    <row r="937" spans="1:13" ht="15.75" customHeight="1" x14ac:dyDescent="0.25">
      <c r="A937" s="83"/>
      <c r="B937" s="83"/>
      <c r="C937" s="83"/>
      <c r="D937" s="83"/>
      <c r="E937" s="83"/>
      <c r="F937" s="83"/>
      <c r="G937" s="83"/>
      <c r="H937" s="83"/>
      <c r="I937" s="83"/>
      <c r="J937" s="83"/>
      <c r="K937" s="83"/>
      <c r="L937" s="83"/>
      <c r="M937" s="83"/>
    </row>
    <row r="938" spans="1:13" ht="15.75" customHeight="1" x14ac:dyDescent="0.25">
      <c r="A938" s="83"/>
      <c r="B938" s="83"/>
      <c r="C938" s="83"/>
      <c r="D938" s="83"/>
      <c r="E938" s="83"/>
      <c r="F938" s="83"/>
      <c r="G938" s="83"/>
      <c r="H938" s="83"/>
      <c r="I938" s="83"/>
      <c r="J938" s="83"/>
      <c r="K938" s="83"/>
      <c r="L938" s="83"/>
      <c r="M938" s="83"/>
    </row>
    <row r="939" spans="1:13" ht="15.75" customHeight="1" x14ac:dyDescent="0.25">
      <c r="A939" s="83"/>
      <c r="B939" s="83"/>
      <c r="C939" s="83"/>
      <c r="D939" s="83"/>
      <c r="E939" s="83"/>
      <c r="F939" s="83"/>
      <c r="G939" s="83"/>
      <c r="H939" s="83"/>
      <c r="I939" s="83"/>
      <c r="J939" s="83"/>
      <c r="K939" s="83"/>
      <c r="L939" s="83"/>
      <c r="M939" s="83"/>
    </row>
    <row r="940" spans="1:13" ht="15.75" customHeight="1" x14ac:dyDescent="0.25">
      <c r="A940" s="83"/>
      <c r="B940" s="83"/>
      <c r="C940" s="83"/>
      <c r="D940" s="83"/>
      <c r="E940" s="83"/>
      <c r="F940" s="83"/>
      <c r="G940" s="83"/>
      <c r="H940" s="83"/>
      <c r="I940" s="83"/>
      <c r="J940" s="83"/>
      <c r="K940" s="83"/>
      <c r="L940" s="83"/>
      <c r="M940" s="83"/>
    </row>
    <row r="941" spans="1:13" ht="15.75" customHeight="1" x14ac:dyDescent="0.25">
      <c r="A941" s="83"/>
      <c r="B941" s="83"/>
      <c r="C941" s="83"/>
      <c r="D941" s="83"/>
      <c r="E941" s="83"/>
      <c r="F941" s="83"/>
      <c r="G941" s="83"/>
      <c r="H941" s="83"/>
      <c r="I941" s="83"/>
      <c r="J941" s="83"/>
      <c r="K941" s="83"/>
      <c r="L941" s="83"/>
      <c r="M941" s="83"/>
    </row>
    <row r="942" spans="1:13" ht="15.75" customHeight="1" x14ac:dyDescent="0.25">
      <c r="A942" s="83"/>
      <c r="B942" s="83"/>
      <c r="C942" s="83"/>
      <c r="D942" s="83"/>
      <c r="E942" s="83"/>
      <c r="F942" s="83"/>
      <c r="G942" s="83"/>
      <c r="H942" s="83"/>
      <c r="I942" s="83"/>
      <c r="J942" s="83"/>
      <c r="K942" s="83"/>
      <c r="L942" s="83"/>
      <c r="M942" s="83"/>
    </row>
    <row r="943" spans="1:13" ht="15.75" customHeight="1" x14ac:dyDescent="0.25">
      <c r="A943" s="83"/>
      <c r="B943" s="83"/>
      <c r="C943" s="83"/>
      <c r="D943" s="83"/>
      <c r="E943" s="83"/>
      <c r="F943" s="83"/>
      <c r="G943" s="83"/>
      <c r="H943" s="83"/>
      <c r="I943" s="83"/>
      <c r="J943" s="83"/>
      <c r="K943" s="83"/>
      <c r="L943" s="83"/>
      <c r="M943" s="83"/>
    </row>
    <row r="944" spans="1:13" ht="15.75" customHeight="1" x14ac:dyDescent="0.25">
      <c r="A944" s="83"/>
      <c r="B944" s="83"/>
      <c r="C944" s="83"/>
      <c r="D944" s="83"/>
      <c r="E944" s="83"/>
      <c r="F944" s="83"/>
      <c r="G944" s="83"/>
      <c r="H944" s="83"/>
      <c r="I944" s="83"/>
      <c r="J944" s="83"/>
      <c r="K944" s="83"/>
      <c r="L944" s="83"/>
      <c r="M944" s="83"/>
    </row>
    <row r="945" spans="1:13" ht="15.75" customHeight="1" x14ac:dyDescent="0.25">
      <c r="A945" s="83"/>
      <c r="B945" s="83"/>
      <c r="C945" s="83"/>
      <c r="D945" s="83"/>
      <c r="E945" s="83"/>
      <c r="F945" s="83"/>
      <c r="G945" s="83"/>
      <c r="H945" s="83"/>
      <c r="I945" s="83"/>
      <c r="J945" s="83"/>
      <c r="K945" s="83"/>
      <c r="L945" s="83"/>
      <c r="M945" s="83"/>
    </row>
    <row r="946" spans="1:13" ht="15.75" customHeight="1" x14ac:dyDescent="0.25">
      <c r="A946" s="83"/>
      <c r="B946" s="83"/>
      <c r="C946" s="83"/>
      <c r="D946" s="83"/>
      <c r="E946" s="83"/>
      <c r="F946" s="83"/>
      <c r="G946" s="83"/>
      <c r="H946" s="83"/>
      <c r="I946" s="83"/>
      <c r="J946" s="83"/>
      <c r="K946" s="83"/>
      <c r="L946" s="83"/>
      <c r="M946" s="83"/>
    </row>
    <row r="947" spans="1:13" ht="15.75" customHeight="1" x14ac:dyDescent="0.25">
      <c r="A947" s="83"/>
      <c r="B947" s="83"/>
      <c r="C947" s="83"/>
      <c r="D947" s="83"/>
      <c r="E947" s="83"/>
      <c r="F947" s="83"/>
      <c r="G947" s="83"/>
      <c r="H947" s="83"/>
      <c r="I947" s="83"/>
      <c r="J947" s="83"/>
      <c r="K947" s="83"/>
      <c r="L947" s="83"/>
      <c r="M947" s="83"/>
    </row>
    <row r="948" spans="1:13" ht="15.75" customHeight="1" x14ac:dyDescent="0.25">
      <c r="A948" s="83"/>
      <c r="B948" s="83"/>
      <c r="C948" s="83"/>
      <c r="D948" s="83"/>
      <c r="E948" s="83"/>
      <c r="F948" s="83"/>
      <c r="G948" s="83"/>
      <c r="H948" s="83"/>
      <c r="I948" s="83"/>
      <c r="J948" s="83"/>
      <c r="K948" s="83"/>
      <c r="L948" s="83"/>
      <c r="M948" s="83"/>
    </row>
    <row r="949" spans="1:13" ht="15.75" customHeight="1" x14ac:dyDescent="0.25">
      <c r="A949" s="83"/>
      <c r="B949" s="83"/>
      <c r="C949" s="83"/>
      <c r="D949" s="83"/>
      <c r="E949" s="83"/>
      <c r="F949" s="83"/>
      <c r="G949" s="83"/>
      <c r="H949" s="83"/>
      <c r="I949" s="83"/>
      <c r="J949" s="83"/>
      <c r="K949" s="83"/>
      <c r="L949" s="83"/>
      <c r="M949" s="83"/>
    </row>
    <row r="950" spans="1:13" ht="15.75" customHeight="1" x14ac:dyDescent="0.25">
      <c r="A950" s="83"/>
      <c r="B950" s="83"/>
      <c r="C950" s="83"/>
      <c r="D950" s="83"/>
      <c r="E950" s="83"/>
      <c r="F950" s="83"/>
      <c r="G950" s="83"/>
      <c r="H950" s="83"/>
      <c r="I950" s="83"/>
      <c r="J950" s="83"/>
      <c r="K950" s="83"/>
      <c r="L950" s="83"/>
      <c r="M950" s="83"/>
    </row>
    <row r="951" spans="1:13" ht="15.75" customHeight="1" x14ac:dyDescent="0.25">
      <c r="A951" s="83"/>
      <c r="B951" s="83"/>
      <c r="C951" s="83"/>
      <c r="D951" s="83"/>
      <c r="E951" s="83"/>
      <c r="F951" s="83"/>
      <c r="G951" s="83"/>
      <c r="H951" s="83"/>
      <c r="I951" s="83"/>
      <c r="J951" s="83"/>
      <c r="K951" s="83"/>
      <c r="L951" s="83"/>
      <c r="M951" s="83"/>
    </row>
    <row r="952" spans="1:13" ht="15.75" customHeight="1" x14ac:dyDescent="0.25">
      <c r="A952" s="83"/>
      <c r="B952" s="83"/>
      <c r="C952" s="83"/>
      <c r="D952" s="83"/>
      <c r="E952" s="83"/>
      <c r="F952" s="83"/>
      <c r="G952" s="83"/>
      <c r="H952" s="83"/>
      <c r="I952" s="83"/>
      <c r="J952" s="83"/>
      <c r="K952" s="83"/>
      <c r="L952" s="83"/>
      <c r="M952" s="83"/>
    </row>
    <row r="953" spans="1:13" ht="15.75" customHeight="1" x14ac:dyDescent="0.25">
      <c r="A953" s="83"/>
      <c r="B953" s="83"/>
      <c r="C953" s="83"/>
      <c r="D953" s="83"/>
      <c r="E953" s="83"/>
      <c r="F953" s="83"/>
      <c r="G953" s="83"/>
      <c r="H953" s="83"/>
      <c r="I953" s="83"/>
      <c r="J953" s="83"/>
      <c r="K953" s="83"/>
      <c r="L953" s="83"/>
      <c r="M953" s="83"/>
    </row>
    <row r="954" spans="1:13" ht="15.75" customHeight="1" x14ac:dyDescent="0.25">
      <c r="A954" s="83"/>
      <c r="B954" s="83"/>
      <c r="C954" s="83"/>
      <c r="D954" s="83"/>
      <c r="E954" s="83"/>
      <c r="F954" s="83"/>
      <c r="G954" s="83"/>
      <c r="H954" s="83"/>
      <c r="I954" s="83"/>
      <c r="J954" s="83"/>
      <c r="K954" s="83"/>
      <c r="L954" s="83"/>
      <c r="M954" s="83"/>
    </row>
    <row r="955" spans="1:13" ht="15.75" customHeight="1" x14ac:dyDescent="0.25">
      <c r="A955" s="83"/>
      <c r="B955" s="83"/>
      <c r="C955" s="83"/>
      <c r="D955" s="83"/>
      <c r="E955" s="83"/>
      <c r="F955" s="83"/>
      <c r="G955" s="83"/>
      <c r="H955" s="83"/>
      <c r="I955" s="83"/>
      <c r="J955" s="83"/>
      <c r="K955" s="83"/>
      <c r="L955" s="83"/>
      <c r="M955" s="83"/>
    </row>
    <row r="956" spans="1:13" ht="15.75" customHeight="1" x14ac:dyDescent="0.25">
      <c r="A956" s="83"/>
      <c r="B956" s="83"/>
      <c r="C956" s="83"/>
      <c r="D956" s="83"/>
      <c r="E956" s="83"/>
      <c r="F956" s="83"/>
      <c r="G956" s="83"/>
      <c r="H956" s="83"/>
      <c r="I956" s="83"/>
      <c r="J956" s="83"/>
      <c r="K956" s="83"/>
      <c r="L956" s="83"/>
      <c r="M956" s="83"/>
    </row>
    <row r="957" spans="1:13" ht="15.75" customHeight="1" x14ac:dyDescent="0.25">
      <c r="A957" s="83"/>
      <c r="B957" s="83"/>
      <c r="C957" s="83"/>
      <c r="D957" s="83"/>
      <c r="E957" s="83"/>
      <c r="F957" s="83"/>
      <c r="G957" s="83"/>
      <c r="H957" s="83"/>
      <c r="I957" s="83"/>
      <c r="J957" s="83"/>
      <c r="K957" s="83"/>
      <c r="L957" s="83"/>
      <c r="M957" s="83"/>
    </row>
    <row r="958" spans="1:13" ht="15.75" customHeight="1" x14ac:dyDescent="0.25">
      <c r="A958" s="83"/>
      <c r="B958" s="83"/>
      <c r="C958" s="83"/>
      <c r="D958" s="83"/>
      <c r="E958" s="83"/>
      <c r="F958" s="83"/>
      <c r="G958" s="83"/>
      <c r="H958" s="83"/>
      <c r="I958" s="83"/>
      <c r="J958" s="83"/>
      <c r="K958" s="83"/>
      <c r="L958" s="83"/>
      <c r="M958" s="83"/>
    </row>
    <row r="959" spans="1:13" ht="15.75" customHeight="1" x14ac:dyDescent="0.25">
      <c r="A959" s="83"/>
      <c r="B959" s="83"/>
      <c r="C959" s="83"/>
      <c r="D959" s="83"/>
      <c r="E959" s="83"/>
      <c r="F959" s="83"/>
      <c r="G959" s="83"/>
      <c r="H959" s="83"/>
      <c r="I959" s="83"/>
      <c r="J959" s="83"/>
      <c r="K959" s="83"/>
      <c r="L959" s="83"/>
      <c r="M959" s="83"/>
    </row>
    <row r="960" spans="1:13" ht="15.75" customHeight="1" x14ac:dyDescent="0.25">
      <c r="A960" s="83"/>
      <c r="B960" s="83"/>
      <c r="C960" s="83"/>
      <c r="D960" s="83"/>
      <c r="E960" s="83"/>
      <c r="F960" s="83"/>
      <c r="G960" s="83"/>
      <c r="H960" s="83"/>
      <c r="I960" s="83"/>
      <c r="J960" s="83"/>
      <c r="K960" s="83"/>
      <c r="L960" s="83"/>
      <c r="M960" s="83"/>
    </row>
    <row r="961" spans="1:13" ht="15.75" customHeight="1" x14ac:dyDescent="0.25">
      <c r="A961" s="83"/>
      <c r="B961" s="83"/>
      <c r="C961" s="83"/>
      <c r="D961" s="83"/>
      <c r="E961" s="83"/>
      <c r="F961" s="83"/>
      <c r="G961" s="83"/>
      <c r="H961" s="83"/>
      <c r="I961" s="83"/>
      <c r="J961" s="83"/>
      <c r="K961" s="83"/>
      <c r="L961" s="83"/>
      <c r="M961" s="83"/>
    </row>
    <row r="962" spans="1:13" ht="15.75" customHeight="1" x14ac:dyDescent="0.25">
      <c r="A962" s="83"/>
      <c r="B962" s="83"/>
      <c r="C962" s="83"/>
      <c r="D962" s="83"/>
      <c r="E962" s="83"/>
      <c r="F962" s="83"/>
      <c r="G962" s="83"/>
      <c r="H962" s="83"/>
      <c r="I962" s="83"/>
      <c r="J962" s="83"/>
      <c r="K962" s="83"/>
      <c r="L962" s="83"/>
      <c r="M962" s="83"/>
    </row>
    <row r="963" spans="1:13" ht="15.75" customHeight="1" x14ac:dyDescent="0.25">
      <c r="A963" s="83"/>
      <c r="B963" s="83"/>
      <c r="C963" s="83"/>
      <c r="D963" s="83"/>
      <c r="E963" s="83"/>
      <c r="F963" s="83"/>
      <c r="G963" s="83"/>
      <c r="H963" s="83"/>
      <c r="I963" s="83"/>
      <c r="J963" s="83"/>
      <c r="K963" s="83"/>
      <c r="L963" s="83"/>
      <c r="M963" s="83"/>
    </row>
    <row r="964" spans="1:13" ht="15.75" customHeight="1" x14ac:dyDescent="0.25">
      <c r="A964" s="83"/>
      <c r="B964" s="83"/>
      <c r="C964" s="83"/>
      <c r="D964" s="83"/>
      <c r="E964" s="83"/>
      <c r="F964" s="83"/>
      <c r="G964" s="83"/>
      <c r="H964" s="83"/>
      <c r="I964" s="83"/>
      <c r="J964" s="83"/>
      <c r="K964" s="83"/>
      <c r="L964" s="83"/>
      <c r="M964" s="83"/>
    </row>
    <row r="965" spans="1:13" ht="15.75" customHeight="1" x14ac:dyDescent="0.25">
      <c r="A965" s="83"/>
      <c r="B965" s="83"/>
      <c r="C965" s="83"/>
      <c r="D965" s="83"/>
      <c r="E965" s="83"/>
      <c r="F965" s="83"/>
      <c r="G965" s="83"/>
      <c r="H965" s="83"/>
      <c r="I965" s="83"/>
      <c r="J965" s="83"/>
      <c r="K965" s="83"/>
      <c r="L965" s="83"/>
      <c r="M965" s="83"/>
    </row>
    <row r="966" spans="1:13" ht="15.75" customHeight="1" x14ac:dyDescent="0.25">
      <c r="A966" s="83"/>
      <c r="B966" s="83"/>
      <c r="C966" s="83"/>
      <c r="D966" s="83"/>
      <c r="E966" s="83"/>
      <c r="F966" s="83"/>
      <c r="G966" s="83"/>
      <c r="H966" s="83"/>
      <c r="I966" s="83"/>
      <c r="J966" s="83"/>
      <c r="K966" s="83"/>
      <c r="L966" s="83"/>
      <c r="M966" s="83"/>
    </row>
    <row r="967" spans="1:13" ht="15.75" customHeight="1" x14ac:dyDescent="0.25">
      <c r="A967" s="83"/>
      <c r="B967" s="83"/>
      <c r="C967" s="83"/>
      <c r="D967" s="83"/>
      <c r="E967" s="83"/>
      <c r="F967" s="83"/>
      <c r="G967" s="83"/>
      <c r="H967" s="83"/>
      <c r="I967" s="83"/>
      <c r="J967" s="83"/>
      <c r="K967" s="83"/>
      <c r="L967" s="83"/>
      <c r="M967" s="83"/>
    </row>
    <row r="968" spans="1:13" ht="15.75" customHeight="1" x14ac:dyDescent="0.25">
      <c r="A968" s="83"/>
      <c r="B968" s="83"/>
      <c r="C968" s="83"/>
      <c r="D968" s="83"/>
      <c r="E968" s="83"/>
      <c r="F968" s="83"/>
      <c r="G968" s="83"/>
      <c r="H968" s="83"/>
      <c r="I968" s="83"/>
      <c r="J968" s="83"/>
      <c r="K968" s="83"/>
      <c r="L968" s="83"/>
      <c r="M968" s="83"/>
    </row>
    <row r="969" spans="1:13" ht="15.75" customHeight="1" x14ac:dyDescent="0.25">
      <c r="A969" s="83"/>
      <c r="B969" s="83"/>
      <c r="C969" s="83"/>
      <c r="D969" s="83"/>
      <c r="E969" s="83"/>
      <c r="F969" s="83"/>
      <c r="G969" s="83"/>
      <c r="H969" s="83"/>
      <c r="I969" s="83"/>
      <c r="J969" s="83"/>
      <c r="K969" s="83"/>
      <c r="L969" s="83"/>
      <c r="M969" s="83"/>
    </row>
    <row r="970" spans="1:13" ht="15.75" customHeight="1" x14ac:dyDescent="0.25">
      <c r="A970" s="83"/>
      <c r="B970" s="83"/>
      <c r="C970" s="83"/>
      <c r="D970" s="83"/>
      <c r="E970" s="83"/>
      <c r="F970" s="83"/>
      <c r="G970" s="83"/>
      <c r="H970" s="83"/>
      <c r="I970" s="83"/>
      <c r="J970" s="83"/>
      <c r="K970" s="83"/>
      <c r="L970" s="83"/>
      <c r="M970" s="83"/>
    </row>
    <row r="971" spans="1:13" ht="15.75" customHeight="1" x14ac:dyDescent="0.25">
      <c r="A971" s="83"/>
      <c r="B971" s="83"/>
      <c r="C971" s="83"/>
      <c r="D971" s="83"/>
      <c r="E971" s="83"/>
      <c r="F971" s="83"/>
      <c r="G971" s="83"/>
      <c r="H971" s="83"/>
      <c r="I971" s="83"/>
      <c r="J971" s="83"/>
      <c r="K971" s="83"/>
      <c r="L971" s="83"/>
      <c r="M971" s="83"/>
    </row>
    <row r="972" spans="1:13" ht="15.75" customHeight="1" x14ac:dyDescent="0.25">
      <c r="A972" s="83"/>
      <c r="B972" s="83"/>
      <c r="C972" s="83"/>
      <c r="D972" s="83"/>
      <c r="E972" s="83"/>
      <c r="F972" s="83"/>
      <c r="G972" s="83"/>
      <c r="H972" s="83"/>
      <c r="I972" s="83"/>
      <c r="J972" s="83"/>
      <c r="K972" s="83"/>
      <c r="L972" s="83"/>
      <c r="M972" s="83"/>
    </row>
    <row r="973" spans="1:13" ht="15.75" customHeight="1" x14ac:dyDescent="0.25">
      <c r="A973" s="83"/>
      <c r="B973" s="83"/>
      <c r="C973" s="83"/>
      <c r="D973" s="83"/>
      <c r="E973" s="83"/>
      <c r="F973" s="83"/>
      <c r="G973" s="83"/>
      <c r="H973" s="83"/>
      <c r="I973" s="83"/>
      <c r="J973" s="83"/>
      <c r="K973" s="83"/>
      <c r="L973" s="83"/>
      <c r="M973" s="83"/>
    </row>
    <row r="974" spans="1:13" ht="15.75" customHeight="1" x14ac:dyDescent="0.25">
      <c r="A974" s="83"/>
      <c r="B974" s="83"/>
      <c r="C974" s="83"/>
      <c r="D974" s="83"/>
      <c r="E974" s="83"/>
      <c r="F974" s="83"/>
      <c r="G974" s="83"/>
      <c r="H974" s="83"/>
      <c r="I974" s="83"/>
      <c r="J974" s="83"/>
      <c r="K974" s="83"/>
      <c r="L974" s="83"/>
      <c r="M974" s="83"/>
    </row>
    <row r="975" spans="1:13" ht="15.75" customHeight="1" x14ac:dyDescent="0.25">
      <c r="A975" s="83"/>
      <c r="B975" s="83"/>
      <c r="C975" s="83"/>
      <c r="D975" s="83"/>
      <c r="E975" s="83"/>
      <c r="F975" s="83"/>
      <c r="G975" s="83"/>
      <c r="H975" s="83"/>
      <c r="I975" s="83"/>
      <c r="J975" s="83"/>
      <c r="K975" s="83"/>
      <c r="L975" s="83"/>
      <c r="M975" s="83"/>
    </row>
    <row r="976" spans="1:13" ht="15.75" customHeight="1" x14ac:dyDescent="0.25">
      <c r="A976" s="83"/>
      <c r="B976" s="83"/>
      <c r="C976" s="83"/>
      <c r="D976" s="83"/>
      <c r="E976" s="83"/>
      <c r="F976" s="83"/>
      <c r="G976" s="83"/>
      <c r="H976" s="83"/>
      <c r="I976" s="83"/>
      <c r="J976" s="83"/>
      <c r="K976" s="83"/>
      <c r="L976" s="83"/>
      <c r="M976" s="83"/>
    </row>
    <row r="977" spans="1:13" ht="15.75" customHeight="1" x14ac:dyDescent="0.25">
      <c r="A977" s="83"/>
      <c r="B977" s="83"/>
      <c r="C977" s="83"/>
      <c r="D977" s="83"/>
      <c r="E977" s="83"/>
      <c r="F977" s="83"/>
      <c r="G977" s="83"/>
      <c r="H977" s="83"/>
      <c r="I977" s="83"/>
      <c r="J977" s="83"/>
      <c r="K977" s="83"/>
      <c r="L977" s="83"/>
      <c r="M977" s="83"/>
    </row>
    <row r="978" spans="1:13" ht="15.75" customHeight="1" x14ac:dyDescent="0.25">
      <c r="A978" s="83"/>
      <c r="B978" s="83"/>
      <c r="C978" s="83"/>
      <c r="D978" s="83"/>
      <c r="E978" s="83"/>
      <c r="F978" s="83"/>
      <c r="G978" s="83"/>
      <c r="H978" s="83"/>
      <c r="I978" s="83"/>
      <c r="J978" s="83"/>
      <c r="K978" s="83"/>
      <c r="L978" s="83"/>
      <c r="M978" s="83"/>
    </row>
    <row r="979" spans="1:13" ht="15.75" customHeight="1" x14ac:dyDescent="0.25">
      <c r="A979" s="83"/>
      <c r="B979" s="83"/>
      <c r="C979" s="83"/>
      <c r="D979" s="83"/>
      <c r="E979" s="83"/>
      <c r="F979" s="83"/>
      <c r="G979" s="83"/>
      <c r="H979" s="83"/>
      <c r="I979" s="83"/>
      <c r="J979" s="83"/>
      <c r="K979" s="83"/>
      <c r="L979" s="83"/>
      <c r="M979" s="83"/>
    </row>
    <row r="980" spans="1:13" ht="15.75" customHeight="1" x14ac:dyDescent="0.25">
      <c r="A980" s="83"/>
      <c r="B980" s="83"/>
      <c r="C980" s="83"/>
      <c r="D980" s="83"/>
      <c r="E980" s="83"/>
      <c r="F980" s="83"/>
      <c r="G980" s="83"/>
      <c r="H980" s="83"/>
      <c r="I980" s="83"/>
      <c r="J980" s="83"/>
      <c r="K980" s="83"/>
      <c r="L980" s="83"/>
      <c r="M980" s="83"/>
    </row>
    <row r="981" spans="1:13" ht="15.75" customHeight="1" x14ac:dyDescent="0.25">
      <c r="A981" s="83"/>
      <c r="B981" s="83"/>
      <c r="C981" s="83"/>
      <c r="D981" s="83"/>
      <c r="E981" s="83"/>
      <c r="F981" s="83"/>
      <c r="G981" s="83"/>
      <c r="H981" s="83"/>
      <c r="I981" s="83"/>
      <c r="J981" s="83"/>
      <c r="K981" s="83"/>
      <c r="L981" s="83"/>
      <c r="M981" s="83"/>
    </row>
    <row r="982" spans="1:13" ht="15.75" customHeight="1" x14ac:dyDescent="0.25">
      <c r="A982" s="83"/>
      <c r="B982" s="83"/>
      <c r="C982" s="83"/>
      <c r="D982" s="83"/>
      <c r="E982" s="83"/>
      <c r="F982" s="83"/>
      <c r="G982" s="83"/>
      <c r="H982" s="83"/>
      <c r="I982" s="83"/>
      <c r="J982" s="83"/>
      <c r="K982" s="83"/>
      <c r="L982" s="83"/>
      <c r="M982" s="83"/>
    </row>
    <row r="983" spans="1:13" ht="15.75" customHeight="1" x14ac:dyDescent="0.25">
      <c r="A983" s="83"/>
      <c r="B983" s="83"/>
      <c r="C983" s="83"/>
      <c r="D983" s="83"/>
      <c r="E983" s="83"/>
      <c r="F983" s="83"/>
      <c r="G983" s="83"/>
      <c r="H983" s="83"/>
      <c r="I983" s="83"/>
      <c r="J983" s="83"/>
      <c r="K983" s="83"/>
      <c r="L983" s="83"/>
      <c r="M983" s="83"/>
    </row>
    <row r="984" spans="1:13" ht="15.75" customHeight="1" x14ac:dyDescent="0.25">
      <c r="A984" s="83"/>
      <c r="B984" s="83"/>
      <c r="C984" s="83"/>
      <c r="D984" s="83"/>
      <c r="E984" s="83"/>
      <c r="F984" s="83"/>
      <c r="G984" s="83"/>
      <c r="H984" s="83"/>
      <c r="I984" s="83"/>
      <c r="J984" s="83"/>
      <c r="K984" s="83"/>
      <c r="L984" s="83"/>
      <c r="M984" s="83"/>
    </row>
    <row r="985" spans="1:13" ht="15.75" customHeight="1" x14ac:dyDescent="0.25">
      <c r="A985" s="83"/>
      <c r="B985" s="83"/>
      <c r="C985" s="83"/>
      <c r="D985" s="83"/>
      <c r="E985" s="83"/>
      <c r="F985" s="83"/>
      <c r="G985" s="83"/>
      <c r="H985" s="83"/>
      <c r="I985" s="83"/>
      <c r="J985" s="83"/>
      <c r="K985" s="83"/>
      <c r="L985" s="83"/>
      <c r="M985" s="83"/>
    </row>
    <row r="986" spans="1:13" ht="15.75" customHeight="1" x14ac:dyDescent="0.25">
      <c r="A986" s="83"/>
      <c r="B986" s="83"/>
      <c r="C986" s="83"/>
      <c r="D986" s="83"/>
      <c r="E986" s="83"/>
      <c r="F986" s="83"/>
      <c r="G986" s="83"/>
      <c r="H986" s="83"/>
      <c r="I986" s="83"/>
      <c r="J986" s="83"/>
      <c r="K986" s="83"/>
      <c r="L986" s="83"/>
      <c r="M986" s="83"/>
    </row>
    <row r="987" spans="1:13" ht="15.75" customHeight="1" x14ac:dyDescent="0.25">
      <c r="A987" s="83"/>
      <c r="B987" s="83"/>
      <c r="C987" s="83"/>
      <c r="D987" s="83"/>
      <c r="E987" s="83"/>
      <c r="F987" s="83"/>
      <c r="G987" s="83"/>
      <c r="H987" s="83"/>
      <c r="I987" s="83"/>
      <c r="J987" s="83"/>
      <c r="K987" s="83"/>
      <c r="L987" s="83"/>
      <c r="M987" s="83"/>
    </row>
    <row r="988" spans="1:13" ht="15.75" customHeight="1" x14ac:dyDescent="0.25">
      <c r="A988" s="83"/>
      <c r="B988" s="83"/>
      <c r="C988" s="83"/>
      <c r="D988" s="83"/>
      <c r="E988" s="83"/>
      <c r="F988" s="83"/>
      <c r="G988" s="83"/>
      <c r="H988" s="83"/>
      <c r="I988" s="83"/>
      <c r="J988" s="83"/>
      <c r="K988" s="83"/>
      <c r="L988" s="83"/>
      <c r="M988" s="83"/>
    </row>
    <row r="989" spans="1:13" ht="15.75" customHeight="1" x14ac:dyDescent="0.25">
      <c r="A989" s="83"/>
      <c r="B989" s="83"/>
      <c r="C989" s="83"/>
      <c r="D989" s="83"/>
      <c r="E989" s="83"/>
      <c r="F989" s="83"/>
      <c r="G989" s="83"/>
      <c r="H989" s="83"/>
      <c r="I989" s="83"/>
      <c r="J989" s="83"/>
      <c r="K989" s="83"/>
      <c r="L989" s="83"/>
      <c r="M989" s="83"/>
    </row>
    <row r="990" spans="1:13" ht="15.75" customHeight="1" x14ac:dyDescent="0.25">
      <c r="A990" s="83"/>
      <c r="B990" s="83"/>
      <c r="C990" s="83"/>
      <c r="D990" s="83"/>
      <c r="E990" s="83"/>
      <c r="F990" s="83"/>
      <c r="G990" s="83"/>
      <c r="H990" s="83"/>
      <c r="I990" s="83"/>
      <c r="J990" s="83"/>
      <c r="K990" s="83"/>
      <c r="L990" s="83"/>
      <c r="M990" s="83"/>
    </row>
    <row r="991" spans="1:13" ht="15.75" customHeight="1" x14ac:dyDescent="0.25">
      <c r="A991" s="83"/>
      <c r="B991" s="83"/>
      <c r="C991" s="83"/>
      <c r="D991" s="83"/>
      <c r="E991" s="83"/>
      <c r="F991" s="83"/>
      <c r="G991" s="83"/>
      <c r="H991" s="83"/>
      <c r="I991" s="83"/>
      <c r="J991" s="83"/>
      <c r="K991" s="83"/>
      <c r="L991" s="83"/>
      <c r="M991" s="83"/>
    </row>
    <row r="992" spans="1:13" ht="15.75" customHeight="1" x14ac:dyDescent="0.25">
      <c r="A992" s="83"/>
      <c r="B992" s="83"/>
      <c r="C992" s="83"/>
      <c r="D992" s="83"/>
      <c r="E992" s="83"/>
      <c r="F992" s="83"/>
      <c r="G992" s="83"/>
      <c r="H992" s="83"/>
      <c r="I992" s="83"/>
      <c r="J992" s="83"/>
      <c r="K992" s="83"/>
      <c r="L992" s="83"/>
      <c r="M992" s="83"/>
    </row>
    <row r="993" spans="1:13" ht="15.75" customHeight="1" x14ac:dyDescent="0.25">
      <c r="A993" s="83"/>
      <c r="B993" s="83"/>
      <c r="C993" s="83"/>
      <c r="D993" s="83"/>
      <c r="E993" s="83"/>
      <c r="F993" s="83"/>
      <c r="G993" s="83"/>
      <c r="H993" s="83"/>
      <c r="I993" s="83"/>
      <c r="J993" s="83"/>
      <c r="K993" s="83"/>
      <c r="L993" s="83"/>
      <c r="M993" s="83"/>
    </row>
    <row r="994" spans="1:13" ht="15.75" customHeight="1" x14ac:dyDescent="0.25">
      <c r="A994" s="83"/>
      <c r="B994" s="83"/>
      <c r="C994" s="83"/>
      <c r="D994" s="83"/>
      <c r="E994" s="83"/>
      <c r="F994" s="83"/>
      <c r="G994" s="83"/>
      <c r="H994" s="83"/>
      <c r="I994" s="83"/>
      <c r="J994" s="83"/>
      <c r="K994" s="83"/>
      <c r="L994" s="83"/>
      <c r="M994" s="83"/>
    </row>
    <row r="995" spans="1:13" ht="15.75" customHeight="1" x14ac:dyDescent="0.25">
      <c r="A995" s="83"/>
      <c r="B995" s="83"/>
      <c r="C995" s="83"/>
      <c r="D995" s="83"/>
      <c r="E995" s="83"/>
      <c r="F995" s="83"/>
      <c r="G995" s="83"/>
      <c r="H995" s="83"/>
      <c r="I995" s="83"/>
      <c r="J995" s="83"/>
      <c r="K995" s="83"/>
      <c r="L995" s="83"/>
      <c r="M995" s="83"/>
    </row>
    <row r="996" spans="1:13" ht="15.75" customHeight="1" x14ac:dyDescent="0.25">
      <c r="A996" s="83"/>
      <c r="B996" s="83"/>
      <c r="C996" s="83"/>
      <c r="D996" s="83"/>
      <c r="E996" s="83"/>
      <c r="F996" s="83"/>
      <c r="G996" s="83"/>
      <c r="H996" s="83"/>
      <c r="I996" s="83"/>
      <c r="J996" s="83"/>
      <c r="K996" s="83"/>
      <c r="L996" s="83"/>
      <c r="M996" s="83"/>
    </row>
    <row r="997" spans="1:13" ht="15.75" customHeight="1" x14ac:dyDescent="0.25">
      <c r="A997" s="83"/>
      <c r="B997" s="83"/>
      <c r="C997" s="83"/>
      <c r="D997" s="83"/>
      <c r="E997" s="83"/>
      <c r="F997" s="83"/>
      <c r="G997" s="83"/>
      <c r="H997" s="83"/>
      <c r="I997" s="83"/>
      <c r="J997" s="83"/>
      <c r="K997" s="83"/>
      <c r="L997" s="83"/>
      <c r="M997" s="83"/>
    </row>
    <row r="998" spans="1:13" ht="15.75" customHeight="1" x14ac:dyDescent="0.25">
      <c r="A998" s="83"/>
      <c r="B998" s="83"/>
      <c r="C998" s="83"/>
      <c r="D998" s="83"/>
      <c r="E998" s="83"/>
      <c r="F998" s="83"/>
      <c r="G998" s="83"/>
      <c r="H998" s="83"/>
      <c r="I998" s="83"/>
      <c r="J998" s="83"/>
      <c r="K998" s="83"/>
      <c r="L998" s="83"/>
      <c r="M998" s="83"/>
    </row>
    <row r="999" spans="1:13" ht="15.75" customHeight="1" x14ac:dyDescent="0.25">
      <c r="A999" s="83"/>
      <c r="B999" s="83"/>
      <c r="C999" s="83"/>
      <c r="D999" s="83"/>
      <c r="E999" s="83"/>
      <c r="F999" s="83"/>
      <c r="G999" s="83"/>
      <c r="H999" s="83"/>
      <c r="I999" s="83"/>
      <c r="J999" s="83"/>
      <c r="K999" s="83"/>
      <c r="L999" s="83"/>
      <c r="M999" s="83"/>
    </row>
    <row r="1000" spans="1:13" ht="15.75" customHeight="1" x14ac:dyDescent="0.25">
      <c r="A1000" s="83"/>
      <c r="B1000" s="83"/>
      <c r="C1000" s="83"/>
      <c r="D1000" s="83"/>
      <c r="E1000" s="83"/>
      <c r="F1000" s="83"/>
      <c r="G1000" s="83"/>
      <c r="H1000" s="83"/>
      <c r="I1000" s="83"/>
      <c r="J1000" s="83"/>
      <c r="K1000" s="83"/>
      <c r="L1000" s="83"/>
      <c r="M1000" s="83"/>
    </row>
  </sheetData>
  <mergeCells count="16">
    <mergeCell ref="B63:B82"/>
    <mergeCell ref="C23:C42"/>
    <mergeCell ref="C43:C47"/>
    <mergeCell ref="A1:C1"/>
    <mergeCell ref="B3:B22"/>
    <mergeCell ref="C3:C9"/>
    <mergeCell ref="C10:C15"/>
    <mergeCell ref="C16:C22"/>
    <mergeCell ref="B23:B42"/>
    <mergeCell ref="B43:B62"/>
    <mergeCell ref="K23:K24"/>
    <mergeCell ref="K26:K27"/>
    <mergeCell ref="K30:K31"/>
    <mergeCell ref="K32:K33"/>
    <mergeCell ref="K37:K38"/>
    <mergeCell ref="K28:K29"/>
  </mergeCell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Z1000"/>
  <sheetViews>
    <sheetView workbookViewId="0">
      <selection sqref="A1:C1"/>
    </sheetView>
  </sheetViews>
  <sheetFormatPr baseColWidth="10" defaultColWidth="14.42578125" defaultRowHeight="15" customHeight="1" x14ac:dyDescent="0.25"/>
  <cols>
    <col min="1" max="1" width="14.140625" customWidth="1"/>
    <col min="2" max="2" width="33" customWidth="1"/>
    <col min="3" max="3" width="27.7109375" customWidth="1"/>
    <col min="4" max="4" width="27.5703125" customWidth="1"/>
    <col min="5" max="5" width="63.140625" customWidth="1"/>
    <col min="6" max="6" width="12.28515625" customWidth="1"/>
    <col min="7" max="7" width="8" customWidth="1"/>
    <col min="8" max="8" width="39.5703125" customWidth="1"/>
    <col min="9" max="9" width="35" customWidth="1"/>
    <col min="10" max="10" width="38.140625" customWidth="1"/>
    <col min="11" max="11" width="35.5703125" customWidth="1"/>
    <col min="12" max="12" width="31.140625" customWidth="1"/>
    <col min="13" max="13" width="30.85546875" customWidth="1"/>
    <col min="14" max="26" width="10.7109375" customWidth="1"/>
  </cols>
  <sheetData>
    <row r="1" spans="1:26" x14ac:dyDescent="0.25">
      <c r="A1" s="285" t="s">
        <v>95</v>
      </c>
      <c r="B1" s="204"/>
      <c r="C1" s="205"/>
      <c r="D1" s="161"/>
      <c r="E1" s="161"/>
      <c r="F1" s="161"/>
      <c r="G1" s="162"/>
      <c r="H1" s="163"/>
      <c r="I1" s="161"/>
      <c r="J1" s="163"/>
      <c r="K1" s="163"/>
      <c r="L1" s="163"/>
      <c r="M1" s="163"/>
    </row>
    <row r="2" spans="1:26" ht="29.25" x14ac:dyDescent="0.25">
      <c r="A2" s="164" t="s">
        <v>96</v>
      </c>
      <c r="B2" s="165" t="s">
        <v>97</v>
      </c>
      <c r="C2" s="165" t="s">
        <v>98</v>
      </c>
      <c r="D2" s="165" t="s">
        <v>17</v>
      </c>
      <c r="E2" s="165" t="s">
        <v>99</v>
      </c>
      <c r="F2" s="165" t="s">
        <v>1749</v>
      </c>
      <c r="G2" s="165" t="s">
        <v>101</v>
      </c>
      <c r="H2" s="165" t="s">
        <v>102</v>
      </c>
      <c r="I2" s="165" t="s">
        <v>103</v>
      </c>
      <c r="J2" s="163" t="s">
        <v>104</v>
      </c>
      <c r="K2" s="163" t="s">
        <v>105</v>
      </c>
      <c r="L2" s="165" t="s">
        <v>106</v>
      </c>
      <c r="M2" s="165" t="s">
        <v>107</v>
      </c>
    </row>
    <row r="3" spans="1:26" ht="105" x14ac:dyDescent="0.25">
      <c r="A3" s="166">
        <v>0.18</v>
      </c>
      <c r="B3" s="167" t="s">
        <v>1750</v>
      </c>
      <c r="C3" s="167" t="s">
        <v>72</v>
      </c>
      <c r="D3" s="167" t="s">
        <v>40</v>
      </c>
      <c r="E3" s="167" t="s">
        <v>1751</v>
      </c>
      <c r="F3" s="167" t="s">
        <v>1752</v>
      </c>
      <c r="G3" s="167" t="s">
        <v>129</v>
      </c>
      <c r="H3" s="167" t="s">
        <v>1753</v>
      </c>
      <c r="I3" s="167" t="s">
        <v>1754</v>
      </c>
      <c r="J3" s="161" t="s">
        <v>1755</v>
      </c>
      <c r="K3" s="161" t="s">
        <v>1756</v>
      </c>
      <c r="L3" s="161" t="s">
        <v>1757</v>
      </c>
      <c r="M3" s="167"/>
      <c r="N3" s="2"/>
      <c r="O3" s="2"/>
      <c r="P3" s="2"/>
      <c r="Q3" s="2"/>
      <c r="R3" s="2"/>
      <c r="S3" s="2"/>
      <c r="T3" s="2"/>
      <c r="U3" s="2"/>
      <c r="V3" s="2"/>
      <c r="W3" s="2"/>
      <c r="X3" s="2"/>
      <c r="Y3" s="2"/>
      <c r="Z3" s="2"/>
    </row>
    <row r="4" spans="1:26" ht="105" x14ac:dyDescent="0.25">
      <c r="A4" s="166">
        <v>0.27</v>
      </c>
      <c r="B4" s="167"/>
      <c r="C4" s="167" t="s">
        <v>72</v>
      </c>
      <c r="D4" s="167" t="s">
        <v>39</v>
      </c>
      <c r="E4" s="167" t="s">
        <v>1751</v>
      </c>
      <c r="F4" s="167" t="s">
        <v>1758</v>
      </c>
      <c r="G4" s="167" t="s">
        <v>129</v>
      </c>
      <c r="H4" s="167" t="s">
        <v>1753</v>
      </c>
      <c r="I4" s="167" t="s">
        <v>1754</v>
      </c>
      <c r="J4" s="161" t="s">
        <v>1759</v>
      </c>
      <c r="K4" s="161" t="s">
        <v>1760</v>
      </c>
      <c r="L4" s="161" t="s">
        <v>1761</v>
      </c>
      <c r="M4" s="167"/>
    </row>
    <row r="5" spans="1:26" ht="90" x14ac:dyDescent="0.25">
      <c r="A5" s="166">
        <v>0.38</v>
      </c>
      <c r="B5" s="166"/>
      <c r="C5" s="167" t="s">
        <v>72</v>
      </c>
      <c r="D5" s="167" t="s">
        <v>41</v>
      </c>
      <c r="E5" s="167" t="s">
        <v>1751</v>
      </c>
      <c r="F5" s="167" t="s">
        <v>1762</v>
      </c>
      <c r="G5" s="167" t="s">
        <v>113</v>
      </c>
      <c r="H5" s="167" t="s">
        <v>1753</v>
      </c>
      <c r="I5" s="167" t="s">
        <v>1754</v>
      </c>
      <c r="J5" s="161" t="s">
        <v>1763</v>
      </c>
      <c r="K5" s="161" t="s">
        <v>1760</v>
      </c>
      <c r="L5" s="161" t="s">
        <v>1764</v>
      </c>
      <c r="M5" s="167"/>
    </row>
    <row r="6" spans="1:26" ht="105" x14ac:dyDescent="0.25">
      <c r="A6" s="166">
        <v>0.38</v>
      </c>
      <c r="B6" s="166"/>
      <c r="C6" s="167" t="s">
        <v>72</v>
      </c>
      <c r="D6" s="167" t="s">
        <v>41</v>
      </c>
      <c r="E6" s="167" t="s">
        <v>1751</v>
      </c>
      <c r="F6" s="167" t="s">
        <v>1765</v>
      </c>
      <c r="G6" s="167" t="s">
        <v>164</v>
      </c>
      <c r="H6" s="167" t="s">
        <v>1753</v>
      </c>
      <c r="I6" s="167" t="s">
        <v>1754</v>
      </c>
      <c r="J6" s="161" t="s">
        <v>1759</v>
      </c>
      <c r="K6" s="161" t="s">
        <v>1760</v>
      </c>
      <c r="L6" s="161" t="s">
        <v>1766</v>
      </c>
      <c r="M6" s="167"/>
    </row>
    <row r="7" spans="1:26" ht="105" x14ac:dyDescent="0.25">
      <c r="A7" s="166">
        <v>0.42</v>
      </c>
      <c r="B7" s="166"/>
      <c r="C7" s="167" t="s">
        <v>72</v>
      </c>
      <c r="D7" s="167" t="s">
        <v>40</v>
      </c>
      <c r="E7" s="167" t="s">
        <v>1751</v>
      </c>
      <c r="F7" s="167" t="s">
        <v>1767</v>
      </c>
      <c r="G7" s="167" t="s">
        <v>164</v>
      </c>
      <c r="H7" s="167" t="s">
        <v>1753</v>
      </c>
      <c r="I7" s="167" t="s">
        <v>1754</v>
      </c>
      <c r="J7" s="161" t="s">
        <v>1768</v>
      </c>
      <c r="K7" s="161" t="s">
        <v>1760</v>
      </c>
      <c r="L7" s="161" t="s">
        <v>1769</v>
      </c>
      <c r="M7" s="167"/>
      <c r="N7" s="2"/>
      <c r="O7" s="2"/>
      <c r="P7" s="2"/>
      <c r="Q7" s="2"/>
      <c r="R7" s="2"/>
      <c r="S7" s="2"/>
      <c r="T7" s="2"/>
      <c r="U7" s="2"/>
      <c r="V7" s="2"/>
      <c r="W7" s="2"/>
      <c r="X7" s="2"/>
      <c r="Y7" s="2"/>
      <c r="Z7" s="2"/>
    </row>
    <row r="8" spans="1:26" ht="105" x14ac:dyDescent="0.25">
      <c r="A8" s="166">
        <v>0.48</v>
      </c>
      <c r="B8" s="166"/>
      <c r="C8" s="167" t="s">
        <v>71</v>
      </c>
      <c r="D8" s="167" t="s">
        <v>40</v>
      </c>
      <c r="E8" s="167" t="s">
        <v>1751</v>
      </c>
      <c r="F8" s="167" t="s">
        <v>1770</v>
      </c>
      <c r="G8" s="167" t="s">
        <v>129</v>
      </c>
      <c r="H8" s="167" t="s">
        <v>1753</v>
      </c>
      <c r="I8" s="161" t="s">
        <v>1771</v>
      </c>
      <c r="J8" s="161" t="s">
        <v>1768</v>
      </c>
      <c r="K8" s="161" t="s">
        <v>1772</v>
      </c>
      <c r="L8" s="161" t="s">
        <v>1773</v>
      </c>
      <c r="M8" s="167"/>
      <c r="N8" s="2"/>
      <c r="O8" s="2"/>
      <c r="P8" s="2"/>
      <c r="Q8" s="2"/>
      <c r="R8" s="2"/>
      <c r="S8" s="2"/>
      <c r="T8" s="2"/>
      <c r="U8" s="2"/>
      <c r="V8" s="2"/>
      <c r="W8" s="2"/>
      <c r="X8" s="2"/>
      <c r="Y8" s="2"/>
      <c r="Z8" s="2"/>
    </row>
    <row r="9" spans="1:26" ht="105" x14ac:dyDescent="0.25">
      <c r="A9" s="166">
        <v>0.48</v>
      </c>
      <c r="B9" s="166"/>
      <c r="C9" s="167" t="s">
        <v>72</v>
      </c>
      <c r="D9" s="167" t="s">
        <v>41</v>
      </c>
      <c r="E9" s="167" t="s">
        <v>1751</v>
      </c>
      <c r="F9" s="167" t="s">
        <v>1774</v>
      </c>
      <c r="G9" s="167" t="s">
        <v>129</v>
      </c>
      <c r="H9" s="167" t="s">
        <v>1753</v>
      </c>
      <c r="I9" s="167" t="s">
        <v>1754</v>
      </c>
      <c r="J9" s="161" t="s">
        <v>1759</v>
      </c>
      <c r="K9" s="161" t="s">
        <v>1760</v>
      </c>
      <c r="L9" s="161" t="s">
        <v>1775</v>
      </c>
      <c r="M9" s="167"/>
      <c r="N9" s="2"/>
      <c r="O9" s="2"/>
      <c r="P9" s="2"/>
      <c r="Q9" s="2"/>
      <c r="R9" s="2"/>
      <c r="S9" s="2"/>
      <c r="T9" s="2"/>
      <c r="U9" s="2"/>
      <c r="V9" s="2"/>
      <c r="W9" s="2"/>
      <c r="X9" s="2"/>
      <c r="Y9" s="2"/>
      <c r="Z9" s="2"/>
    </row>
    <row r="10" spans="1:26" ht="60" x14ac:dyDescent="0.25">
      <c r="A10" s="166">
        <v>0.5</v>
      </c>
      <c r="B10" s="166"/>
      <c r="C10" s="167" t="s">
        <v>69</v>
      </c>
      <c r="D10" s="167" t="s">
        <v>41</v>
      </c>
      <c r="E10" s="167" t="s">
        <v>1751</v>
      </c>
      <c r="F10" s="167" t="s">
        <v>1776</v>
      </c>
      <c r="G10" s="167" t="s">
        <v>1777</v>
      </c>
      <c r="H10" s="167" t="s">
        <v>1753</v>
      </c>
      <c r="I10" s="161" t="s">
        <v>1778</v>
      </c>
      <c r="J10" s="161" t="s">
        <v>1779</v>
      </c>
      <c r="K10" s="161" t="s">
        <v>1760</v>
      </c>
      <c r="L10" s="161" t="s">
        <v>1780</v>
      </c>
      <c r="M10" s="167"/>
      <c r="N10" s="2"/>
      <c r="O10" s="2"/>
      <c r="P10" s="2"/>
      <c r="Q10" s="2"/>
      <c r="R10" s="2"/>
      <c r="S10" s="2"/>
      <c r="T10" s="2"/>
      <c r="U10" s="2"/>
      <c r="V10" s="2"/>
      <c r="W10" s="2"/>
      <c r="X10" s="2"/>
      <c r="Y10" s="2"/>
      <c r="Z10" s="2"/>
    </row>
    <row r="11" spans="1:26" ht="105" x14ac:dyDescent="0.25">
      <c r="A11" s="166">
        <v>0.53</v>
      </c>
      <c r="B11" s="166"/>
      <c r="C11" s="167" t="s">
        <v>71</v>
      </c>
      <c r="D11" s="167" t="s">
        <v>40</v>
      </c>
      <c r="E11" s="167" t="s">
        <v>1751</v>
      </c>
      <c r="F11" s="167" t="s">
        <v>1781</v>
      </c>
      <c r="G11" s="167" t="s">
        <v>164</v>
      </c>
      <c r="H11" s="167" t="s">
        <v>1753</v>
      </c>
      <c r="I11" s="161" t="s">
        <v>1771</v>
      </c>
      <c r="J11" s="161" t="s">
        <v>1782</v>
      </c>
      <c r="K11" s="161" t="s">
        <v>1772</v>
      </c>
      <c r="L11" s="161" t="s">
        <v>1783</v>
      </c>
      <c r="M11" s="167"/>
    </row>
    <row r="12" spans="1:26" ht="105" x14ac:dyDescent="0.25">
      <c r="A12" s="166">
        <v>0.54</v>
      </c>
      <c r="B12" s="167"/>
      <c r="C12" s="167" t="s">
        <v>72</v>
      </c>
      <c r="D12" s="167" t="s">
        <v>41</v>
      </c>
      <c r="E12" s="167" t="s">
        <v>1751</v>
      </c>
      <c r="F12" s="167" t="s">
        <v>1784</v>
      </c>
      <c r="G12" s="167" t="s">
        <v>113</v>
      </c>
      <c r="H12" s="167" t="s">
        <v>1753</v>
      </c>
      <c r="I12" s="167" t="s">
        <v>1754</v>
      </c>
      <c r="J12" s="161" t="s">
        <v>1759</v>
      </c>
      <c r="K12" s="161" t="s">
        <v>1760</v>
      </c>
      <c r="L12" s="161" t="s">
        <v>1785</v>
      </c>
      <c r="M12" s="167"/>
    </row>
    <row r="13" spans="1:26" ht="45" x14ac:dyDescent="0.25">
      <c r="A13" s="166">
        <v>0.55000000000000004</v>
      </c>
      <c r="B13" s="166"/>
      <c r="C13" s="167" t="s">
        <v>69</v>
      </c>
      <c r="D13" s="167" t="s">
        <v>41</v>
      </c>
      <c r="E13" s="167" t="s">
        <v>1751</v>
      </c>
      <c r="F13" s="167" t="s">
        <v>1786</v>
      </c>
      <c r="G13" s="167" t="s">
        <v>1787</v>
      </c>
      <c r="H13" s="167" t="s">
        <v>1753</v>
      </c>
      <c r="I13" s="161" t="s">
        <v>1788</v>
      </c>
      <c r="J13" s="161" t="s">
        <v>1779</v>
      </c>
      <c r="K13" s="161" t="s">
        <v>1760</v>
      </c>
      <c r="L13" s="161" t="s">
        <v>1789</v>
      </c>
      <c r="M13" s="161"/>
    </row>
    <row r="14" spans="1:26" ht="60" x14ac:dyDescent="0.25">
      <c r="A14" s="168">
        <v>0.23</v>
      </c>
      <c r="B14" s="169" t="s">
        <v>108</v>
      </c>
      <c r="C14" s="161" t="s">
        <v>109</v>
      </c>
      <c r="D14" s="161" t="s">
        <v>110</v>
      </c>
      <c r="E14" s="161" t="s">
        <v>127</v>
      </c>
      <c r="F14" s="161" t="s">
        <v>1790</v>
      </c>
      <c r="G14" s="162" t="s">
        <v>121</v>
      </c>
      <c r="H14" s="161" t="s">
        <v>157</v>
      </c>
      <c r="I14" s="161" t="s">
        <v>1791</v>
      </c>
      <c r="J14" s="161" t="s">
        <v>1503</v>
      </c>
      <c r="K14" s="170" t="s">
        <v>1792</v>
      </c>
      <c r="L14" s="170" t="s">
        <v>1793</v>
      </c>
      <c r="M14" s="171"/>
    </row>
    <row r="15" spans="1:26" ht="60" x14ac:dyDescent="0.25">
      <c r="A15" s="168">
        <v>0.28000000000000003</v>
      </c>
      <c r="B15" s="169" t="s">
        <v>108</v>
      </c>
      <c r="C15" s="161" t="s">
        <v>109</v>
      </c>
      <c r="D15" s="161" t="s">
        <v>110</v>
      </c>
      <c r="E15" s="161" t="s">
        <v>111</v>
      </c>
      <c r="F15" s="161" t="s">
        <v>1794</v>
      </c>
      <c r="G15" s="162" t="s">
        <v>113</v>
      </c>
      <c r="H15" s="172" t="s">
        <v>365</v>
      </c>
      <c r="I15" s="161" t="s">
        <v>1795</v>
      </c>
      <c r="J15" s="161" t="s">
        <v>1503</v>
      </c>
      <c r="K15" s="170" t="s">
        <v>1792</v>
      </c>
      <c r="L15" s="170" t="s">
        <v>1796</v>
      </c>
      <c r="M15" s="171"/>
    </row>
    <row r="16" spans="1:26" ht="60" x14ac:dyDescent="0.25">
      <c r="A16" s="168">
        <v>0.3</v>
      </c>
      <c r="B16" s="169" t="s">
        <v>108</v>
      </c>
      <c r="C16" s="161" t="s">
        <v>109</v>
      </c>
      <c r="D16" s="161" t="s">
        <v>110</v>
      </c>
      <c r="E16" s="161" t="s">
        <v>127</v>
      </c>
      <c r="F16" s="161" t="s">
        <v>1797</v>
      </c>
      <c r="G16" s="162" t="s">
        <v>121</v>
      </c>
      <c r="H16" s="161" t="s">
        <v>171</v>
      </c>
      <c r="I16" s="161" t="s">
        <v>1798</v>
      </c>
      <c r="J16" s="161" t="s">
        <v>1503</v>
      </c>
      <c r="K16" s="170" t="s">
        <v>1792</v>
      </c>
      <c r="L16" s="170" t="s">
        <v>1799</v>
      </c>
      <c r="M16" s="171"/>
    </row>
    <row r="17" spans="1:13" ht="60" x14ac:dyDescent="0.25">
      <c r="A17" s="168">
        <v>0.3</v>
      </c>
      <c r="B17" s="169" t="s">
        <v>108</v>
      </c>
      <c r="C17" s="161" t="s">
        <v>109</v>
      </c>
      <c r="D17" s="161" t="s">
        <v>110</v>
      </c>
      <c r="E17" s="161" t="s">
        <v>111</v>
      </c>
      <c r="F17" s="161" t="s">
        <v>1800</v>
      </c>
      <c r="G17" s="162" t="s">
        <v>121</v>
      </c>
      <c r="H17" s="161" t="s">
        <v>1798</v>
      </c>
      <c r="I17" s="161" t="s">
        <v>1801</v>
      </c>
      <c r="J17" s="161" t="s">
        <v>1498</v>
      </c>
      <c r="K17" s="170" t="s">
        <v>1802</v>
      </c>
      <c r="L17" s="170" t="s">
        <v>1803</v>
      </c>
      <c r="M17" s="171"/>
    </row>
    <row r="18" spans="1:13" ht="60" x14ac:dyDescent="0.25">
      <c r="A18" s="168">
        <v>0.34</v>
      </c>
      <c r="B18" s="169" t="s">
        <v>108</v>
      </c>
      <c r="C18" s="161" t="s">
        <v>109</v>
      </c>
      <c r="D18" s="161" t="s">
        <v>110</v>
      </c>
      <c r="E18" s="161" t="s">
        <v>111</v>
      </c>
      <c r="F18" s="161" t="s">
        <v>1804</v>
      </c>
      <c r="G18" s="162" t="s">
        <v>113</v>
      </c>
      <c r="H18" s="161" t="s">
        <v>1507</v>
      </c>
      <c r="I18" s="161" t="s">
        <v>1805</v>
      </c>
      <c r="J18" s="161" t="s">
        <v>1806</v>
      </c>
      <c r="K18" s="170" t="s">
        <v>1792</v>
      </c>
      <c r="L18" s="170" t="s">
        <v>1807</v>
      </c>
      <c r="M18" s="171"/>
    </row>
    <row r="19" spans="1:13" ht="105" x14ac:dyDescent="0.25">
      <c r="A19" s="168">
        <v>0.41</v>
      </c>
      <c r="B19" s="169" t="s">
        <v>108</v>
      </c>
      <c r="C19" s="161" t="s">
        <v>109</v>
      </c>
      <c r="D19" s="161" t="s">
        <v>110</v>
      </c>
      <c r="E19" s="161" t="s">
        <v>111</v>
      </c>
      <c r="F19" s="161" t="s">
        <v>1808</v>
      </c>
      <c r="G19" s="162" t="s">
        <v>129</v>
      </c>
      <c r="H19" s="161" t="s">
        <v>1798</v>
      </c>
      <c r="I19" s="161" t="s">
        <v>1809</v>
      </c>
      <c r="J19" s="161" t="s">
        <v>1810</v>
      </c>
      <c r="K19" s="170" t="s">
        <v>1811</v>
      </c>
      <c r="L19" s="170" t="s">
        <v>1812</v>
      </c>
      <c r="M19" s="171"/>
    </row>
    <row r="20" spans="1:13" ht="60" x14ac:dyDescent="0.25">
      <c r="A20" s="168">
        <v>0.42</v>
      </c>
      <c r="B20" s="169" t="s">
        <v>108</v>
      </c>
      <c r="C20" s="161" t="s">
        <v>109</v>
      </c>
      <c r="D20" s="161" t="s">
        <v>110</v>
      </c>
      <c r="E20" s="161" t="s">
        <v>127</v>
      </c>
      <c r="F20" s="161" t="s">
        <v>1813</v>
      </c>
      <c r="G20" s="162" t="s">
        <v>129</v>
      </c>
      <c r="H20" s="161" t="s">
        <v>1507</v>
      </c>
      <c r="I20" s="161" t="s">
        <v>1814</v>
      </c>
      <c r="J20" s="161" t="s">
        <v>1503</v>
      </c>
      <c r="K20" s="170" t="s">
        <v>1792</v>
      </c>
      <c r="L20" s="170" t="s">
        <v>1815</v>
      </c>
      <c r="M20" s="171"/>
    </row>
    <row r="21" spans="1:13" ht="15.75" customHeight="1" x14ac:dyDescent="0.25">
      <c r="A21" s="168">
        <v>0.42</v>
      </c>
      <c r="B21" s="169" t="s">
        <v>108</v>
      </c>
      <c r="C21" s="161" t="s">
        <v>109</v>
      </c>
      <c r="D21" s="161" t="s">
        <v>110</v>
      </c>
      <c r="E21" s="161" t="s">
        <v>119</v>
      </c>
      <c r="F21" s="161" t="s">
        <v>1816</v>
      </c>
      <c r="G21" s="162" t="s">
        <v>121</v>
      </c>
      <c r="H21" s="173" t="s">
        <v>114</v>
      </c>
      <c r="I21" s="173" t="s">
        <v>1817</v>
      </c>
      <c r="J21" s="173" t="s">
        <v>1818</v>
      </c>
      <c r="K21" s="170" t="s">
        <v>1792</v>
      </c>
      <c r="L21" s="170" t="s">
        <v>1815</v>
      </c>
      <c r="M21" s="171"/>
    </row>
    <row r="22" spans="1:13" ht="15.75" customHeight="1" x14ac:dyDescent="0.25">
      <c r="A22" s="168">
        <v>0.43</v>
      </c>
      <c r="B22" s="169" t="s">
        <v>108</v>
      </c>
      <c r="C22" s="161" t="s">
        <v>109</v>
      </c>
      <c r="D22" s="161" t="s">
        <v>110</v>
      </c>
      <c r="E22" s="161" t="s">
        <v>127</v>
      </c>
      <c r="F22" s="161" t="s">
        <v>1819</v>
      </c>
      <c r="G22" s="162" t="s">
        <v>164</v>
      </c>
      <c r="H22" s="173" t="s">
        <v>314</v>
      </c>
      <c r="I22" s="161" t="s">
        <v>1820</v>
      </c>
      <c r="J22" s="161" t="s">
        <v>1503</v>
      </c>
      <c r="K22" s="170" t="s">
        <v>1792</v>
      </c>
      <c r="L22" s="170" t="s">
        <v>1821</v>
      </c>
      <c r="M22" s="171"/>
    </row>
    <row r="23" spans="1:13" ht="15.75" customHeight="1" x14ac:dyDescent="0.25">
      <c r="A23" s="168">
        <v>0.44</v>
      </c>
      <c r="B23" s="169" t="s">
        <v>108</v>
      </c>
      <c r="C23" s="161" t="s">
        <v>109</v>
      </c>
      <c r="D23" s="161" t="s">
        <v>110</v>
      </c>
      <c r="E23" s="161" t="s">
        <v>119</v>
      </c>
      <c r="F23" s="161" t="s">
        <v>1822</v>
      </c>
      <c r="G23" s="162" t="s">
        <v>113</v>
      </c>
      <c r="H23" s="173" t="s">
        <v>191</v>
      </c>
      <c r="I23" s="173" t="s">
        <v>1823</v>
      </c>
      <c r="J23" s="173" t="s">
        <v>1824</v>
      </c>
      <c r="K23" s="170" t="s">
        <v>1792</v>
      </c>
      <c r="L23" s="170" t="s">
        <v>1825</v>
      </c>
      <c r="M23" s="171"/>
    </row>
    <row r="24" spans="1:13" ht="15.75" customHeight="1" x14ac:dyDescent="0.25">
      <c r="A24" s="168">
        <v>0.45</v>
      </c>
      <c r="B24" s="169" t="s">
        <v>108</v>
      </c>
      <c r="C24" s="161" t="s">
        <v>109</v>
      </c>
      <c r="D24" s="161" t="s">
        <v>110</v>
      </c>
      <c r="E24" s="161" t="s">
        <v>119</v>
      </c>
      <c r="F24" s="161" t="s">
        <v>1826</v>
      </c>
      <c r="G24" s="162" t="s">
        <v>113</v>
      </c>
      <c r="H24" s="161" t="s">
        <v>893</v>
      </c>
      <c r="I24" s="173" t="s">
        <v>1827</v>
      </c>
      <c r="J24" s="161" t="s">
        <v>1503</v>
      </c>
      <c r="K24" s="170" t="s">
        <v>1792</v>
      </c>
      <c r="L24" s="170" t="s">
        <v>1828</v>
      </c>
      <c r="M24" s="171"/>
    </row>
    <row r="25" spans="1:13" ht="15.75" customHeight="1" x14ac:dyDescent="0.25">
      <c r="A25" s="168">
        <v>0.49</v>
      </c>
      <c r="B25" s="169" t="s">
        <v>108</v>
      </c>
      <c r="C25" s="161" t="s">
        <v>109</v>
      </c>
      <c r="D25" s="161" t="s">
        <v>110</v>
      </c>
      <c r="E25" s="161" t="s">
        <v>111</v>
      </c>
      <c r="F25" s="161" t="s">
        <v>1829</v>
      </c>
      <c r="G25" s="162" t="s">
        <v>121</v>
      </c>
      <c r="H25" s="161" t="s">
        <v>308</v>
      </c>
      <c r="I25" s="173" t="s">
        <v>1830</v>
      </c>
      <c r="J25" s="173" t="s">
        <v>1831</v>
      </c>
      <c r="K25" s="170" t="s">
        <v>1792</v>
      </c>
      <c r="L25" s="170" t="s">
        <v>1832</v>
      </c>
      <c r="M25" s="171"/>
    </row>
    <row r="26" spans="1:13" ht="15.75" customHeight="1" x14ac:dyDescent="0.25">
      <c r="A26" s="168">
        <v>0.49</v>
      </c>
      <c r="B26" s="169" t="s">
        <v>108</v>
      </c>
      <c r="C26" s="161" t="s">
        <v>109</v>
      </c>
      <c r="D26" s="161" t="s">
        <v>110</v>
      </c>
      <c r="E26" s="161" t="s">
        <v>119</v>
      </c>
      <c r="F26" s="161" t="s">
        <v>1833</v>
      </c>
      <c r="G26" s="162" t="s">
        <v>113</v>
      </c>
      <c r="H26" s="161" t="s">
        <v>114</v>
      </c>
      <c r="I26" s="161" t="s">
        <v>1834</v>
      </c>
      <c r="J26" s="161" t="s">
        <v>1536</v>
      </c>
      <c r="K26" s="170" t="s">
        <v>1792</v>
      </c>
      <c r="L26" s="170" t="s">
        <v>1835</v>
      </c>
      <c r="M26" s="171"/>
    </row>
    <row r="27" spans="1:13" ht="15.75" customHeight="1" x14ac:dyDescent="0.25">
      <c r="A27" s="168">
        <v>0.5</v>
      </c>
      <c r="B27" s="169" t="s">
        <v>108</v>
      </c>
      <c r="C27" s="161" t="s">
        <v>109</v>
      </c>
      <c r="D27" s="161" t="s">
        <v>110</v>
      </c>
      <c r="E27" s="161" t="s">
        <v>111</v>
      </c>
      <c r="F27" s="161" t="s">
        <v>1836</v>
      </c>
      <c r="G27" s="162" t="s">
        <v>129</v>
      </c>
      <c r="H27" s="161" t="s">
        <v>375</v>
      </c>
      <c r="I27" s="161" t="s">
        <v>1837</v>
      </c>
      <c r="J27" s="161" t="s">
        <v>1503</v>
      </c>
      <c r="K27" s="170" t="s">
        <v>1792</v>
      </c>
      <c r="L27" s="170" t="s">
        <v>1838</v>
      </c>
      <c r="M27" s="171"/>
    </row>
    <row r="28" spans="1:13" ht="15.75" customHeight="1" x14ac:dyDescent="0.25">
      <c r="A28" s="168">
        <v>0.55000000000000004</v>
      </c>
      <c r="B28" s="169" t="s">
        <v>108</v>
      </c>
      <c r="C28" s="161" t="s">
        <v>109</v>
      </c>
      <c r="D28" s="161" t="s">
        <v>110</v>
      </c>
      <c r="E28" s="161" t="s">
        <v>119</v>
      </c>
      <c r="F28" s="161" t="s">
        <v>1839</v>
      </c>
      <c r="G28" s="162" t="s">
        <v>164</v>
      </c>
      <c r="H28" s="173" t="s">
        <v>893</v>
      </c>
      <c r="I28" s="173" t="s">
        <v>1840</v>
      </c>
      <c r="J28" s="161" t="s">
        <v>1560</v>
      </c>
      <c r="K28" s="170" t="s">
        <v>1792</v>
      </c>
      <c r="L28" s="170" t="s">
        <v>1841</v>
      </c>
      <c r="M28" s="171"/>
    </row>
    <row r="29" spans="1:13" ht="15.75" customHeight="1" x14ac:dyDescent="0.25">
      <c r="A29" s="168">
        <v>0.56000000000000005</v>
      </c>
      <c r="B29" s="169" t="s">
        <v>108</v>
      </c>
      <c r="C29" s="161" t="s">
        <v>109</v>
      </c>
      <c r="D29" s="161" t="s">
        <v>110</v>
      </c>
      <c r="E29" s="161" t="s">
        <v>111</v>
      </c>
      <c r="F29" s="161" t="s">
        <v>1842</v>
      </c>
      <c r="G29" s="162" t="s">
        <v>113</v>
      </c>
      <c r="H29" s="161" t="s">
        <v>308</v>
      </c>
      <c r="I29" s="161" t="s">
        <v>1843</v>
      </c>
      <c r="J29" s="161" t="s">
        <v>1831</v>
      </c>
      <c r="K29" s="170" t="s">
        <v>1792</v>
      </c>
      <c r="L29" s="170" t="s">
        <v>1844</v>
      </c>
      <c r="M29" s="171"/>
    </row>
    <row r="30" spans="1:13" ht="15.75" customHeight="1" x14ac:dyDescent="0.25">
      <c r="A30" s="168">
        <v>0.56000000000000005</v>
      </c>
      <c r="B30" s="169" t="s">
        <v>108</v>
      </c>
      <c r="C30" s="161" t="s">
        <v>109</v>
      </c>
      <c r="D30" s="161" t="s">
        <v>110</v>
      </c>
      <c r="E30" s="161" t="s">
        <v>119</v>
      </c>
      <c r="F30" s="161" t="s">
        <v>1845</v>
      </c>
      <c r="G30" s="162" t="s">
        <v>113</v>
      </c>
      <c r="H30" s="173" t="s">
        <v>191</v>
      </c>
      <c r="I30" s="173" t="s">
        <v>1846</v>
      </c>
      <c r="J30" s="173" t="s">
        <v>1560</v>
      </c>
      <c r="K30" s="170" t="s">
        <v>1792</v>
      </c>
      <c r="L30" s="170" t="s">
        <v>1841</v>
      </c>
      <c r="M30" s="171"/>
    </row>
    <row r="31" spans="1:13" ht="15.75" customHeight="1" x14ac:dyDescent="0.25">
      <c r="A31" s="168">
        <v>0.56999999999999995</v>
      </c>
      <c r="B31" s="169" t="s">
        <v>108</v>
      </c>
      <c r="C31" s="161" t="s">
        <v>109</v>
      </c>
      <c r="D31" s="161" t="s">
        <v>110</v>
      </c>
      <c r="E31" s="161" t="s">
        <v>127</v>
      </c>
      <c r="F31" s="161" t="s">
        <v>1847</v>
      </c>
      <c r="G31" s="162" t="s">
        <v>113</v>
      </c>
      <c r="H31" s="161" t="s">
        <v>157</v>
      </c>
      <c r="I31" s="161" t="s">
        <v>1848</v>
      </c>
      <c r="J31" s="161" t="s">
        <v>1503</v>
      </c>
      <c r="K31" s="170" t="s">
        <v>1792</v>
      </c>
      <c r="L31" s="170" t="s">
        <v>1849</v>
      </c>
      <c r="M31" s="171"/>
    </row>
    <row r="32" spans="1:13" ht="15.75" customHeight="1" x14ac:dyDescent="0.25">
      <c r="A32" s="168">
        <v>0.57999999999999996</v>
      </c>
      <c r="B32" s="169" t="s">
        <v>108</v>
      </c>
      <c r="C32" s="161" t="s">
        <v>109</v>
      </c>
      <c r="D32" s="161" t="s">
        <v>110</v>
      </c>
      <c r="E32" s="161" t="s">
        <v>119</v>
      </c>
      <c r="F32" s="161" t="s">
        <v>1850</v>
      </c>
      <c r="G32" s="162" t="s">
        <v>129</v>
      </c>
      <c r="H32" s="161" t="s">
        <v>893</v>
      </c>
      <c r="I32" s="161" t="s">
        <v>1851</v>
      </c>
      <c r="J32" s="161" t="s">
        <v>1560</v>
      </c>
      <c r="K32" s="170" t="s">
        <v>1792</v>
      </c>
      <c r="L32" s="170" t="s">
        <v>1841</v>
      </c>
      <c r="M32" s="171"/>
    </row>
    <row r="33" spans="1:13" ht="15.75" customHeight="1" x14ac:dyDescent="0.25">
      <c r="A33" s="166">
        <v>0.19</v>
      </c>
      <c r="B33" s="174" t="s">
        <v>200</v>
      </c>
      <c r="C33" s="161" t="s">
        <v>201</v>
      </c>
      <c r="D33" s="161" t="s">
        <v>208</v>
      </c>
      <c r="E33" s="161" t="s">
        <v>1186</v>
      </c>
      <c r="F33" s="161" t="s">
        <v>1852</v>
      </c>
      <c r="G33" s="161" t="s">
        <v>129</v>
      </c>
      <c r="H33" s="161" t="s">
        <v>1398</v>
      </c>
      <c r="I33" s="161" t="s">
        <v>1399</v>
      </c>
      <c r="J33" s="161" t="s">
        <v>1400</v>
      </c>
      <c r="K33" s="161" t="s">
        <v>1401</v>
      </c>
      <c r="L33" s="161" t="s">
        <v>1402</v>
      </c>
      <c r="M33" s="161"/>
    </row>
    <row r="34" spans="1:13" ht="15.75" customHeight="1" x14ac:dyDescent="0.25">
      <c r="A34" s="166">
        <v>0.23</v>
      </c>
      <c r="B34" s="174"/>
      <c r="C34" s="161" t="s">
        <v>218</v>
      </c>
      <c r="D34" s="161" t="s">
        <v>23</v>
      </c>
      <c r="E34" s="161" t="s">
        <v>579</v>
      </c>
      <c r="F34" s="161" t="s">
        <v>1853</v>
      </c>
      <c r="G34" s="161" t="s">
        <v>113</v>
      </c>
      <c r="H34" s="161" t="s">
        <v>1404</v>
      </c>
      <c r="I34" s="161" t="s">
        <v>1405</v>
      </c>
      <c r="J34" s="161" t="s">
        <v>1406</v>
      </c>
      <c r="K34" s="161" t="s">
        <v>1407</v>
      </c>
      <c r="L34" s="161" t="s">
        <v>1408</v>
      </c>
      <c r="M34" s="161"/>
    </row>
    <row r="35" spans="1:13" ht="15.75" customHeight="1" x14ac:dyDescent="0.25">
      <c r="A35" s="166">
        <v>0.25</v>
      </c>
      <c r="B35" s="174"/>
      <c r="C35" s="161" t="s">
        <v>218</v>
      </c>
      <c r="D35" s="161" t="s">
        <v>24</v>
      </c>
      <c r="E35" s="161" t="s">
        <v>774</v>
      </c>
      <c r="F35" s="161" t="s">
        <v>1854</v>
      </c>
      <c r="G35" s="161" t="s">
        <v>113</v>
      </c>
      <c r="H35" s="161" t="s">
        <v>1146</v>
      </c>
      <c r="I35" s="161" t="s">
        <v>1410</v>
      </c>
      <c r="J35" s="161" t="s">
        <v>1411</v>
      </c>
      <c r="K35" s="163" t="s">
        <v>1412</v>
      </c>
      <c r="L35" s="161" t="s">
        <v>1413</v>
      </c>
      <c r="M35" s="161"/>
    </row>
    <row r="36" spans="1:13" ht="15.75" customHeight="1" x14ac:dyDescent="0.25">
      <c r="A36" s="166">
        <v>0.27</v>
      </c>
      <c r="B36" s="174"/>
      <c r="C36" s="161" t="s">
        <v>207</v>
      </c>
      <c r="D36" s="161" t="s">
        <v>208</v>
      </c>
      <c r="E36" s="161" t="s">
        <v>1855</v>
      </c>
      <c r="F36" s="161" t="s">
        <v>1856</v>
      </c>
      <c r="G36" s="161" t="s">
        <v>121</v>
      </c>
      <c r="H36" s="161" t="s">
        <v>1415</v>
      </c>
      <c r="I36" s="161" t="s">
        <v>1416</v>
      </c>
      <c r="J36" s="161" t="s">
        <v>1417</v>
      </c>
      <c r="K36" s="161" t="s">
        <v>1418</v>
      </c>
      <c r="L36" s="161" t="s">
        <v>1419</v>
      </c>
      <c r="M36" s="161"/>
    </row>
    <row r="37" spans="1:13" ht="15.75" customHeight="1" x14ac:dyDescent="0.25">
      <c r="A37" s="166">
        <v>0.28000000000000003</v>
      </c>
      <c r="B37" s="174"/>
      <c r="C37" s="161" t="s">
        <v>207</v>
      </c>
      <c r="D37" s="161" t="s">
        <v>24</v>
      </c>
      <c r="E37" s="161" t="s">
        <v>1477</v>
      </c>
      <c r="F37" s="161" t="s">
        <v>1857</v>
      </c>
      <c r="G37" s="161" t="s">
        <v>113</v>
      </c>
      <c r="H37" s="161" t="s">
        <v>1421</v>
      </c>
      <c r="I37" s="161" t="s">
        <v>1422</v>
      </c>
      <c r="J37" s="161" t="s">
        <v>1417</v>
      </c>
      <c r="K37" s="161" t="s">
        <v>1418</v>
      </c>
      <c r="L37" s="161" t="s">
        <v>1423</v>
      </c>
      <c r="M37" s="161"/>
    </row>
    <row r="38" spans="1:13" ht="15.75" customHeight="1" x14ac:dyDescent="0.25">
      <c r="A38" s="166">
        <v>0.28999999999999998</v>
      </c>
      <c r="B38" s="174"/>
      <c r="C38" s="161" t="s">
        <v>207</v>
      </c>
      <c r="D38" s="161" t="s">
        <v>208</v>
      </c>
      <c r="E38" s="161" t="s">
        <v>1855</v>
      </c>
      <c r="F38" s="161" t="s">
        <v>1858</v>
      </c>
      <c r="G38" s="161" t="s">
        <v>164</v>
      </c>
      <c r="H38" s="161" t="s">
        <v>1425</v>
      </c>
      <c r="I38" s="161" t="s">
        <v>1426</v>
      </c>
      <c r="J38" s="161" t="s">
        <v>1417</v>
      </c>
      <c r="K38" s="161" t="s">
        <v>1418</v>
      </c>
      <c r="L38" s="161" t="s">
        <v>1427</v>
      </c>
      <c r="M38" s="161"/>
    </row>
    <row r="39" spans="1:13" ht="15.75" customHeight="1" x14ac:dyDescent="0.25">
      <c r="A39" s="166">
        <v>0.32</v>
      </c>
      <c r="B39" s="174"/>
      <c r="C39" s="161" t="s">
        <v>218</v>
      </c>
      <c r="D39" s="161" t="s">
        <v>23</v>
      </c>
      <c r="E39" s="161" t="s">
        <v>1133</v>
      </c>
      <c r="F39" s="161" t="s">
        <v>1859</v>
      </c>
      <c r="G39" s="161" t="s">
        <v>164</v>
      </c>
      <c r="H39" s="161" t="s">
        <v>1135</v>
      </c>
      <c r="I39" s="161" t="s">
        <v>1429</v>
      </c>
      <c r="J39" s="161" t="s">
        <v>1430</v>
      </c>
      <c r="K39" s="161" t="s">
        <v>1431</v>
      </c>
      <c r="L39" s="161" t="s">
        <v>1432</v>
      </c>
      <c r="M39" s="161"/>
    </row>
    <row r="40" spans="1:13" ht="15.75" customHeight="1" x14ac:dyDescent="0.25">
      <c r="A40" s="166">
        <v>0.34</v>
      </c>
      <c r="B40" s="174"/>
      <c r="C40" s="161" t="s">
        <v>207</v>
      </c>
      <c r="D40" s="161" t="s">
        <v>24</v>
      </c>
      <c r="E40" s="161" t="s">
        <v>1477</v>
      </c>
      <c r="F40" s="161" t="s">
        <v>1860</v>
      </c>
      <c r="G40" s="161" t="s">
        <v>129</v>
      </c>
      <c r="H40" s="161" t="s">
        <v>1434</v>
      </c>
      <c r="I40" s="161" t="s">
        <v>1435</v>
      </c>
      <c r="J40" s="161" t="s">
        <v>1436</v>
      </c>
      <c r="K40" s="161" t="s">
        <v>1437</v>
      </c>
      <c r="L40" s="161" t="s">
        <v>1438</v>
      </c>
      <c r="M40" s="161"/>
    </row>
    <row r="41" spans="1:13" ht="15.75" customHeight="1" x14ac:dyDescent="0.25">
      <c r="A41" s="166">
        <v>0.35</v>
      </c>
      <c r="B41" s="174"/>
      <c r="C41" s="161" t="s">
        <v>218</v>
      </c>
      <c r="D41" s="161" t="s">
        <v>24</v>
      </c>
      <c r="E41" s="161" t="s">
        <v>294</v>
      </c>
      <c r="F41" s="161" t="s">
        <v>1861</v>
      </c>
      <c r="G41" s="161" t="s">
        <v>113</v>
      </c>
      <c r="H41" s="161" t="s">
        <v>1441</v>
      </c>
      <c r="I41" s="161" t="s">
        <v>1442</v>
      </c>
      <c r="J41" s="161" t="s">
        <v>1443</v>
      </c>
      <c r="K41" s="161" t="s">
        <v>1444</v>
      </c>
      <c r="L41" s="161" t="s">
        <v>1445</v>
      </c>
      <c r="M41" s="161"/>
    </row>
    <row r="42" spans="1:13" ht="15.75" customHeight="1" x14ac:dyDescent="0.25">
      <c r="A42" s="166">
        <v>0.35</v>
      </c>
      <c r="B42" s="174"/>
      <c r="C42" s="161" t="s">
        <v>218</v>
      </c>
      <c r="D42" s="161" t="s">
        <v>208</v>
      </c>
      <c r="E42" s="161" t="s">
        <v>793</v>
      </c>
      <c r="F42" s="161" t="s">
        <v>1862</v>
      </c>
      <c r="G42" s="161" t="s">
        <v>129</v>
      </c>
      <c r="H42" s="161" t="s">
        <v>1447</v>
      </c>
      <c r="I42" s="161" t="s">
        <v>1448</v>
      </c>
      <c r="J42" s="161" t="s">
        <v>1443</v>
      </c>
      <c r="K42" s="161" t="s">
        <v>1444</v>
      </c>
      <c r="L42" s="161" t="s">
        <v>1408</v>
      </c>
      <c r="M42" s="161"/>
    </row>
    <row r="43" spans="1:13" ht="15.75" customHeight="1" x14ac:dyDescent="0.25">
      <c r="A43" s="166">
        <v>0.38</v>
      </c>
      <c r="B43" s="174"/>
      <c r="C43" s="161" t="s">
        <v>207</v>
      </c>
      <c r="D43" s="161" t="s">
        <v>24</v>
      </c>
      <c r="E43" s="161" t="s">
        <v>1477</v>
      </c>
      <c r="F43" s="161" t="s">
        <v>1863</v>
      </c>
      <c r="G43" s="161" t="s">
        <v>113</v>
      </c>
      <c r="H43" s="161" t="s">
        <v>1434</v>
      </c>
      <c r="I43" s="175" t="s">
        <v>1450</v>
      </c>
      <c r="J43" s="161" t="s">
        <v>1451</v>
      </c>
      <c r="K43" s="161" t="s">
        <v>1418</v>
      </c>
      <c r="L43" s="161" t="s">
        <v>1452</v>
      </c>
      <c r="M43" s="161"/>
    </row>
    <row r="44" spans="1:13" ht="15.75" customHeight="1" x14ac:dyDescent="0.25">
      <c r="A44" s="166">
        <v>0.41</v>
      </c>
      <c r="B44" s="174"/>
      <c r="C44" s="161" t="s">
        <v>201</v>
      </c>
      <c r="D44" s="161" t="s">
        <v>24</v>
      </c>
      <c r="E44" s="161" t="s">
        <v>1439</v>
      </c>
      <c r="F44" s="161" t="s">
        <v>1864</v>
      </c>
      <c r="G44" s="161" t="s">
        <v>121</v>
      </c>
      <c r="H44" s="161" t="s">
        <v>1454</v>
      </c>
      <c r="I44" s="161" t="s">
        <v>1455</v>
      </c>
      <c r="J44" s="161" t="s">
        <v>1456</v>
      </c>
      <c r="K44" s="161" t="s">
        <v>1457</v>
      </c>
      <c r="L44" s="161" t="s">
        <v>1458</v>
      </c>
      <c r="M44" s="161"/>
    </row>
    <row r="45" spans="1:13" ht="15.75" customHeight="1" x14ac:dyDescent="0.25">
      <c r="A45" s="166">
        <v>0.44</v>
      </c>
      <c r="B45" s="174"/>
      <c r="C45" s="161" t="s">
        <v>218</v>
      </c>
      <c r="D45" s="161" t="s">
        <v>208</v>
      </c>
      <c r="E45" s="161" t="s">
        <v>793</v>
      </c>
      <c r="F45" s="161" t="s">
        <v>1865</v>
      </c>
      <c r="G45" s="161" t="s">
        <v>113</v>
      </c>
      <c r="H45" s="161" t="s">
        <v>1460</v>
      </c>
      <c r="I45" s="161" t="s">
        <v>1461</v>
      </c>
      <c r="J45" s="161" t="s">
        <v>1462</v>
      </c>
      <c r="K45" s="161" t="s">
        <v>1444</v>
      </c>
      <c r="L45" s="161" t="s">
        <v>1463</v>
      </c>
      <c r="M45" s="161"/>
    </row>
    <row r="46" spans="1:13" ht="15.75" customHeight="1" x14ac:dyDescent="0.25">
      <c r="A46" s="166">
        <v>0.44</v>
      </c>
      <c r="B46" s="174"/>
      <c r="C46" s="161" t="s">
        <v>201</v>
      </c>
      <c r="D46" s="161" t="s">
        <v>23</v>
      </c>
      <c r="E46" s="161" t="s">
        <v>202</v>
      </c>
      <c r="F46" s="161" t="s">
        <v>1866</v>
      </c>
      <c r="G46" s="161" t="s">
        <v>129</v>
      </c>
      <c r="H46" s="161" t="s">
        <v>801</v>
      </c>
      <c r="I46" s="161" t="s">
        <v>1465</v>
      </c>
      <c r="J46" s="161" t="s">
        <v>1466</v>
      </c>
      <c r="K46" s="161" t="s">
        <v>1457</v>
      </c>
      <c r="L46" s="161" t="s">
        <v>1467</v>
      </c>
      <c r="M46" s="161"/>
    </row>
    <row r="47" spans="1:13" ht="15.75" customHeight="1" x14ac:dyDescent="0.25">
      <c r="A47" s="166">
        <v>0.44</v>
      </c>
      <c r="B47" s="174"/>
      <c r="C47" s="161" t="s">
        <v>207</v>
      </c>
      <c r="D47" s="161" t="s">
        <v>23</v>
      </c>
      <c r="E47" s="161" t="s">
        <v>838</v>
      </c>
      <c r="F47" s="161" t="s">
        <v>1867</v>
      </c>
      <c r="G47" s="161" t="s">
        <v>113</v>
      </c>
      <c r="H47" s="161" t="s">
        <v>840</v>
      </c>
      <c r="I47" s="161" t="s">
        <v>1469</v>
      </c>
      <c r="J47" s="161" t="s">
        <v>1470</v>
      </c>
      <c r="K47" s="161" t="s">
        <v>1418</v>
      </c>
      <c r="L47" s="161" t="s">
        <v>1471</v>
      </c>
      <c r="M47" s="161"/>
    </row>
    <row r="48" spans="1:13" ht="15.75" customHeight="1" x14ac:dyDescent="0.25">
      <c r="A48" s="166">
        <v>0.45</v>
      </c>
      <c r="B48" s="174"/>
      <c r="C48" s="161" t="s">
        <v>201</v>
      </c>
      <c r="D48" s="161" t="s">
        <v>23</v>
      </c>
      <c r="E48" s="161" t="s">
        <v>202</v>
      </c>
      <c r="F48" s="161" t="s">
        <v>1868</v>
      </c>
      <c r="G48" s="161" t="s">
        <v>121</v>
      </c>
      <c r="H48" s="161" t="s">
        <v>801</v>
      </c>
      <c r="I48" s="161" t="s">
        <v>1473</v>
      </c>
      <c r="J48" s="161" t="s">
        <v>1474</v>
      </c>
      <c r="K48" s="161" t="s">
        <v>1475</v>
      </c>
      <c r="L48" s="161" t="s">
        <v>1476</v>
      </c>
      <c r="M48" s="161"/>
    </row>
    <row r="49" spans="1:13" ht="15.75" customHeight="1" x14ac:dyDescent="0.25">
      <c r="A49" s="166">
        <v>0.46</v>
      </c>
      <c r="B49" s="174"/>
      <c r="C49" s="161" t="s">
        <v>218</v>
      </c>
      <c r="D49" s="161" t="s">
        <v>208</v>
      </c>
      <c r="E49" s="161" t="s">
        <v>782</v>
      </c>
      <c r="F49" s="161" t="s">
        <v>1869</v>
      </c>
      <c r="G49" s="161" t="s">
        <v>113</v>
      </c>
      <c r="H49" s="161" t="s">
        <v>1479</v>
      </c>
      <c r="I49" s="161" t="s">
        <v>1480</v>
      </c>
      <c r="J49" s="161" t="s">
        <v>1430</v>
      </c>
      <c r="K49" s="161" t="s">
        <v>1412</v>
      </c>
      <c r="L49" s="161" t="s">
        <v>1432</v>
      </c>
      <c r="M49" s="161"/>
    </row>
    <row r="50" spans="1:13" ht="15.75" customHeight="1" x14ac:dyDescent="0.25">
      <c r="A50" s="166">
        <v>0.48</v>
      </c>
      <c r="B50" s="174"/>
      <c r="C50" s="161" t="s">
        <v>201</v>
      </c>
      <c r="D50" s="161" t="s">
        <v>208</v>
      </c>
      <c r="E50" s="161" t="s">
        <v>1186</v>
      </c>
      <c r="F50" s="161" t="s">
        <v>1870</v>
      </c>
      <c r="G50" s="161" t="s">
        <v>129</v>
      </c>
      <c r="H50" s="161" t="s">
        <v>1482</v>
      </c>
      <c r="I50" s="161" t="s">
        <v>1483</v>
      </c>
      <c r="J50" s="161" t="s">
        <v>1484</v>
      </c>
      <c r="K50" s="161" t="s">
        <v>1457</v>
      </c>
      <c r="L50" s="161" t="s">
        <v>1402</v>
      </c>
      <c r="M50" s="161"/>
    </row>
    <row r="51" spans="1:13" ht="15.75" customHeight="1" x14ac:dyDescent="0.25">
      <c r="A51" s="168">
        <v>0.14000000000000001</v>
      </c>
      <c r="B51" s="176" t="s">
        <v>464</v>
      </c>
      <c r="C51" s="161" t="s">
        <v>465</v>
      </c>
      <c r="D51" s="161" t="s">
        <v>474</v>
      </c>
      <c r="E51" s="161" t="s">
        <v>475</v>
      </c>
      <c r="F51" s="161" t="s">
        <v>1871</v>
      </c>
      <c r="G51" s="162" t="s">
        <v>129</v>
      </c>
      <c r="H51" s="161" t="s">
        <v>969</v>
      </c>
      <c r="I51" s="161" t="s">
        <v>1872</v>
      </c>
      <c r="J51" s="161" t="s">
        <v>1873</v>
      </c>
      <c r="K51" s="161" t="s">
        <v>1874</v>
      </c>
      <c r="L51" s="161" t="s">
        <v>1875</v>
      </c>
      <c r="M51" s="167"/>
    </row>
    <row r="52" spans="1:13" ht="15.75" customHeight="1" x14ac:dyDescent="0.25">
      <c r="A52" s="168">
        <v>0.23</v>
      </c>
      <c r="B52" s="176" t="s">
        <v>464</v>
      </c>
      <c r="C52" s="161" t="s">
        <v>465</v>
      </c>
      <c r="D52" s="161" t="s">
        <v>37</v>
      </c>
      <c r="E52" s="161" t="s">
        <v>528</v>
      </c>
      <c r="F52" s="161" t="s">
        <v>1876</v>
      </c>
      <c r="G52" s="162" t="s">
        <v>164</v>
      </c>
      <c r="H52" s="161" t="s">
        <v>1267</v>
      </c>
      <c r="I52" s="161" t="s">
        <v>1877</v>
      </c>
      <c r="J52" s="161" t="s">
        <v>1878</v>
      </c>
      <c r="K52" s="161" t="s">
        <v>1879</v>
      </c>
      <c r="L52" s="161" t="s">
        <v>1880</v>
      </c>
      <c r="M52" s="167"/>
    </row>
    <row r="53" spans="1:13" ht="15.75" customHeight="1" x14ac:dyDescent="0.25">
      <c r="A53" s="168">
        <v>0.26</v>
      </c>
      <c r="B53" s="176" t="s">
        <v>464</v>
      </c>
      <c r="C53" s="161" t="s">
        <v>497</v>
      </c>
      <c r="D53" s="161" t="s">
        <v>37</v>
      </c>
      <c r="E53" s="161" t="s">
        <v>528</v>
      </c>
      <c r="F53" s="161" t="s">
        <v>1881</v>
      </c>
      <c r="G53" s="162" t="s">
        <v>121</v>
      </c>
      <c r="H53" s="161" t="s">
        <v>1882</v>
      </c>
      <c r="I53" s="161" t="s">
        <v>1883</v>
      </c>
      <c r="J53" s="161" t="s">
        <v>1884</v>
      </c>
      <c r="K53" s="161" t="s">
        <v>1885</v>
      </c>
      <c r="L53" s="161" t="s">
        <v>1886</v>
      </c>
      <c r="M53" s="167"/>
    </row>
    <row r="54" spans="1:13" ht="15.75" customHeight="1" x14ac:dyDescent="0.25">
      <c r="A54" s="168">
        <v>0.27</v>
      </c>
      <c r="B54" s="176" t="s">
        <v>464</v>
      </c>
      <c r="C54" s="161" t="s">
        <v>482</v>
      </c>
      <c r="D54" s="161" t="s">
        <v>474</v>
      </c>
      <c r="E54" s="161" t="s">
        <v>483</v>
      </c>
      <c r="F54" s="161" t="s">
        <v>1887</v>
      </c>
      <c r="G54" s="162" t="s">
        <v>129</v>
      </c>
      <c r="H54" s="161" t="s">
        <v>1047</v>
      </c>
      <c r="I54" s="161" t="s">
        <v>1888</v>
      </c>
      <c r="J54" s="161" t="s">
        <v>1889</v>
      </c>
      <c r="K54" s="161" t="s">
        <v>1890</v>
      </c>
      <c r="L54" s="161" t="s">
        <v>1891</v>
      </c>
      <c r="M54" s="167"/>
    </row>
    <row r="55" spans="1:13" ht="15.75" customHeight="1" x14ac:dyDescent="0.25">
      <c r="A55" s="168">
        <v>0.28000000000000003</v>
      </c>
      <c r="B55" s="176" t="s">
        <v>464</v>
      </c>
      <c r="C55" s="161" t="s">
        <v>497</v>
      </c>
      <c r="D55" s="161" t="s">
        <v>466</v>
      </c>
      <c r="E55" s="161" t="s">
        <v>490</v>
      </c>
      <c r="F55" s="161" t="s">
        <v>1892</v>
      </c>
      <c r="G55" s="162" t="s">
        <v>121</v>
      </c>
      <c r="H55" s="161" t="s">
        <v>1025</v>
      </c>
      <c r="I55" s="161" t="s">
        <v>1893</v>
      </c>
      <c r="J55" s="161" t="s">
        <v>1894</v>
      </c>
      <c r="K55" s="161" t="s">
        <v>1879</v>
      </c>
      <c r="L55" s="161" t="s">
        <v>1895</v>
      </c>
      <c r="M55" s="167"/>
    </row>
    <row r="56" spans="1:13" ht="15.75" customHeight="1" x14ac:dyDescent="0.25">
      <c r="A56" s="168">
        <v>0.28000000000000003</v>
      </c>
      <c r="B56" s="176" t="s">
        <v>464</v>
      </c>
      <c r="C56" s="161" t="s">
        <v>497</v>
      </c>
      <c r="D56" s="161" t="s">
        <v>474</v>
      </c>
      <c r="E56" s="161" t="s">
        <v>475</v>
      </c>
      <c r="F56" s="161" t="s">
        <v>1896</v>
      </c>
      <c r="G56" s="162" t="s">
        <v>113</v>
      </c>
      <c r="H56" s="161" t="s">
        <v>1575</v>
      </c>
      <c r="I56" s="161" t="s">
        <v>1897</v>
      </c>
      <c r="J56" s="161" t="s">
        <v>1894</v>
      </c>
      <c r="K56" s="161" t="s">
        <v>1879</v>
      </c>
      <c r="L56" s="161" t="s">
        <v>1898</v>
      </c>
      <c r="M56" s="167"/>
    </row>
    <row r="57" spans="1:13" ht="15.75" customHeight="1" x14ac:dyDescent="0.25">
      <c r="A57" s="168">
        <v>0.31</v>
      </c>
      <c r="B57" s="176" t="s">
        <v>464</v>
      </c>
      <c r="C57" s="161" t="s">
        <v>497</v>
      </c>
      <c r="D57" s="161" t="s">
        <v>474</v>
      </c>
      <c r="E57" s="161" t="s">
        <v>475</v>
      </c>
      <c r="F57" s="161" t="s">
        <v>1899</v>
      </c>
      <c r="G57" s="162" t="s">
        <v>113</v>
      </c>
      <c r="H57" s="161" t="s">
        <v>969</v>
      </c>
      <c r="I57" s="161" t="s">
        <v>1900</v>
      </c>
      <c r="J57" s="161" t="s">
        <v>1894</v>
      </c>
      <c r="K57" s="161" t="s">
        <v>1879</v>
      </c>
      <c r="L57" s="161" t="s">
        <v>1901</v>
      </c>
      <c r="M57" s="167"/>
    </row>
    <row r="58" spans="1:13" ht="15.75" customHeight="1" x14ac:dyDescent="0.25">
      <c r="A58" s="168">
        <v>0.31</v>
      </c>
      <c r="B58" s="176" t="s">
        <v>464</v>
      </c>
      <c r="C58" s="161" t="s">
        <v>482</v>
      </c>
      <c r="D58" s="161" t="s">
        <v>37</v>
      </c>
      <c r="E58" s="161" t="s">
        <v>528</v>
      </c>
      <c r="F58" s="161" t="s">
        <v>1902</v>
      </c>
      <c r="G58" s="162" t="s">
        <v>113</v>
      </c>
      <c r="H58" s="161" t="s">
        <v>1267</v>
      </c>
      <c r="I58" s="161" t="s">
        <v>1903</v>
      </c>
      <c r="J58" s="161" t="s">
        <v>1894</v>
      </c>
      <c r="K58" s="161" t="s">
        <v>1879</v>
      </c>
      <c r="L58" s="161" t="s">
        <v>1904</v>
      </c>
      <c r="M58" s="167"/>
    </row>
    <row r="59" spans="1:13" ht="15.75" customHeight="1" x14ac:dyDescent="0.25">
      <c r="A59" s="168">
        <v>0.32</v>
      </c>
      <c r="B59" s="176" t="s">
        <v>464</v>
      </c>
      <c r="C59" s="161" t="s">
        <v>497</v>
      </c>
      <c r="D59" s="161" t="s">
        <v>466</v>
      </c>
      <c r="E59" s="161" t="s">
        <v>490</v>
      </c>
      <c r="F59" s="161" t="s">
        <v>1905</v>
      </c>
      <c r="G59" s="162" t="s">
        <v>129</v>
      </c>
      <c r="H59" s="161" t="s">
        <v>975</v>
      </c>
      <c r="I59" s="161" t="s">
        <v>1906</v>
      </c>
      <c r="J59" s="161" t="s">
        <v>1894</v>
      </c>
      <c r="K59" s="161" t="s">
        <v>1879</v>
      </c>
      <c r="L59" s="161" t="s">
        <v>1907</v>
      </c>
      <c r="M59" s="167"/>
    </row>
    <row r="60" spans="1:13" ht="15.75" customHeight="1" x14ac:dyDescent="0.25">
      <c r="A60" s="168">
        <v>0.33</v>
      </c>
      <c r="B60" s="176" t="s">
        <v>464</v>
      </c>
      <c r="C60" s="161" t="s">
        <v>482</v>
      </c>
      <c r="D60" s="161" t="s">
        <v>37</v>
      </c>
      <c r="E60" s="161" t="s">
        <v>528</v>
      </c>
      <c r="F60" s="161" t="s">
        <v>1908</v>
      </c>
      <c r="G60" s="162" t="s">
        <v>129</v>
      </c>
      <c r="H60" s="161" t="s">
        <v>1882</v>
      </c>
      <c r="I60" s="161" t="s">
        <v>1909</v>
      </c>
      <c r="J60" s="161" t="s">
        <v>1884</v>
      </c>
      <c r="K60" s="161" t="s">
        <v>1879</v>
      </c>
      <c r="L60" s="161" t="s">
        <v>1910</v>
      </c>
      <c r="M60" s="167"/>
    </row>
    <row r="61" spans="1:13" ht="15.75" customHeight="1" x14ac:dyDescent="0.25">
      <c r="A61" s="168">
        <v>0.37</v>
      </c>
      <c r="B61" s="176" t="s">
        <v>464</v>
      </c>
      <c r="C61" s="161" t="s">
        <v>482</v>
      </c>
      <c r="D61" s="161" t="s">
        <v>474</v>
      </c>
      <c r="E61" s="161" t="s">
        <v>483</v>
      </c>
      <c r="F61" s="161" t="s">
        <v>1911</v>
      </c>
      <c r="G61" s="162" t="s">
        <v>129</v>
      </c>
      <c r="H61" s="161" t="s">
        <v>1912</v>
      </c>
      <c r="I61" s="161" t="s">
        <v>1913</v>
      </c>
      <c r="J61" s="161" t="s">
        <v>1884</v>
      </c>
      <c r="K61" s="161" t="s">
        <v>1914</v>
      </c>
      <c r="L61" s="161" t="s">
        <v>1915</v>
      </c>
      <c r="M61" s="167"/>
    </row>
    <row r="62" spans="1:13" ht="15.75" customHeight="1" x14ac:dyDescent="0.25">
      <c r="A62" s="168">
        <v>0.4</v>
      </c>
      <c r="B62" s="176" t="s">
        <v>464</v>
      </c>
      <c r="C62" s="161" t="s">
        <v>465</v>
      </c>
      <c r="D62" s="161" t="s">
        <v>474</v>
      </c>
      <c r="E62" s="161" t="s">
        <v>483</v>
      </c>
      <c r="F62" s="161" t="s">
        <v>1916</v>
      </c>
      <c r="G62" s="162" t="s">
        <v>129</v>
      </c>
      <c r="H62" s="161" t="s">
        <v>1912</v>
      </c>
      <c r="I62" s="161" t="s">
        <v>1917</v>
      </c>
      <c r="J62" s="161" t="s">
        <v>1884</v>
      </c>
      <c r="K62" s="161" t="s">
        <v>1914</v>
      </c>
      <c r="L62" s="161" t="s">
        <v>1918</v>
      </c>
      <c r="M62" s="167"/>
    </row>
    <row r="63" spans="1:13" ht="15.75" customHeight="1" x14ac:dyDescent="0.25">
      <c r="A63" s="168">
        <v>0.4</v>
      </c>
      <c r="B63" s="176" t="s">
        <v>464</v>
      </c>
      <c r="C63" s="161" t="s">
        <v>497</v>
      </c>
      <c r="D63" s="161" t="s">
        <v>466</v>
      </c>
      <c r="E63" s="161" t="s">
        <v>490</v>
      </c>
      <c r="F63" s="161" t="s">
        <v>1919</v>
      </c>
      <c r="G63" s="162" t="s">
        <v>113</v>
      </c>
      <c r="H63" s="161" t="s">
        <v>975</v>
      </c>
      <c r="I63" s="161" t="s">
        <v>1920</v>
      </c>
      <c r="J63" s="161" t="s">
        <v>1884</v>
      </c>
      <c r="K63" s="161" t="s">
        <v>1879</v>
      </c>
      <c r="L63" s="161" t="s">
        <v>1921</v>
      </c>
      <c r="M63" s="167"/>
    </row>
    <row r="64" spans="1:13" ht="15.75" customHeight="1" x14ac:dyDescent="0.25">
      <c r="A64" s="168">
        <v>0.4</v>
      </c>
      <c r="B64" s="176" t="s">
        <v>464</v>
      </c>
      <c r="C64" s="161" t="s">
        <v>482</v>
      </c>
      <c r="D64" s="161" t="s">
        <v>466</v>
      </c>
      <c r="E64" s="161" t="s">
        <v>490</v>
      </c>
      <c r="F64" s="161" t="s">
        <v>1922</v>
      </c>
      <c r="G64" s="162" t="s">
        <v>113</v>
      </c>
      <c r="H64" s="161" t="s">
        <v>1025</v>
      </c>
      <c r="I64" s="161" t="s">
        <v>1923</v>
      </c>
      <c r="J64" s="161" t="s">
        <v>1884</v>
      </c>
      <c r="K64" s="161" t="s">
        <v>1924</v>
      </c>
      <c r="L64" s="161" t="s">
        <v>1925</v>
      </c>
      <c r="M64" s="167"/>
    </row>
    <row r="65" spans="1:13" ht="15.75" customHeight="1" x14ac:dyDescent="0.25">
      <c r="A65" s="168">
        <v>0.41</v>
      </c>
      <c r="B65" s="176" t="s">
        <v>464</v>
      </c>
      <c r="C65" s="161" t="s">
        <v>465</v>
      </c>
      <c r="D65" s="161" t="s">
        <v>37</v>
      </c>
      <c r="E65" s="161" t="s">
        <v>509</v>
      </c>
      <c r="F65" s="161" t="s">
        <v>1926</v>
      </c>
      <c r="G65" s="162" t="s">
        <v>121</v>
      </c>
      <c r="H65" s="161" t="s">
        <v>1032</v>
      </c>
      <c r="I65" s="161" t="s">
        <v>1927</v>
      </c>
      <c r="J65" s="161" t="s">
        <v>1894</v>
      </c>
      <c r="K65" s="161" t="s">
        <v>1928</v>
      </c>
      <c r="L65" s="161" t="s">
        <v>1929</v>
      </c>
      <c r="M65" s="167"/>
    </row>
    <row r="66" spans="1:13" ht="15.75" customHeight="1" x14ac:dyDescent="0.25">
      <c r="A66" s="168">
        <v>0.41</v>
      </c>
      <c r="B66" s="176" t="s">
        <v>464</v>
      </c>
      <c r="C66" s="161" t="s">
        <v>497</v>
      </c>
      <c r="D66" s="161" t="s">
        <v>474</v>
      </c>
      <c r="E66" s="161" t="s">
        <v>475</v>
      </c>
      <c r="F66" s="161" t="s">
        <v>1930</v>
      </c>
      <c r="G66" s="162" t="s">
        <v>129</v>
      </c>
      <c r="H66" s="161" t="s">
        <v>1931</v>
      </c>
      <c r="I66" s="161" t="s">
        <v>1932</v>
      </c>
      <c r="J66" s="161" t="s">
        <v>1884</v>
      </c>
      <c r="K66" s="161" t="s">
        <v>1933</v>
      </c>
      <c r="L66" s="161" t="s">
        <v>1934</v>
      </c>
      <c r="M66" s="167"/>
    </row>
    <row r="67" spans="1:13" ht="15.75" customHeight="1" x14ac:dyDescent="0.25">
      <c r="A67" s="168">
        <v>0.46</v>
      </c>
      <c r="B67" s="176" t="s">
        <v>464</v>
      </c>
      <c r="C67" s="161" t="s">
        <v>482</v>
      </c>
      <c r="D67" s="161" t="s">
        <v>37</v>
      </c>
      <c r="E67" s="161" t="s">
        <v>509</v>
      </c>
      <c r="F67" s="161" t="s">
        <v>1935</v>
      </c>
      <c r="G67" s="162" t="s">
        <v>113</v>
      </c>
      <c r="H67" s="161" t="s">
        <v>1032</v>
      </c>
      <c r="I67" s="161" t="s">
        <v>1936</v>
      </c>
      <c r="J67" s="161" t="s">
        <v>1937</v>
      </c>
      <c r="K67" s="161" t="s">
        <v>1928</v>
      </c>
      <c r="L67" s="161" t="s">
        <v>1938</v>
      </c>
      <c r="M67" s="167"/>
    </row>
    <row r="68" spans="1:13" ht="15.75" customHeight="1" x14ac:dyDescent="0.25">
      <c r="A68" s="168">
        <v>0.48</v>
      </c>
      <c r="B68" s="176" t="s">
        <v>464</v>
      </c>
      <c r="C68" s="161" t="s">
        <v>465</v>
      </c>
      <c r="D68" s="161" t="s">
        <v>466</v>
      </c>
      <c r="E68" s="161" t="s">
        <v>467</v>
      </c>
      <c r="F68" s="161" t="s">
        <v>1939</v>
      </c>
      <c r="G68" s="162" t="s">
        <v>113</v>
      </c>
      <c r="H68" s="161" t="s">
        <v>1940</v>
      </c>
      <c r="I68" s="161" t="s">
        <v>1941</v>
      </c>
      <c r="J68" s="161" t="s">
        <v>1884</v>
      </c>
      <c r="K68" s="161" t="s">
        <v>1928</v>
      </c>
      <c r="L68" s="161" t="s">
        <v>1942</v>
      </c>
      <c r="M68" s="167"/>
    </row>
    <row r="69" spans="1:13" ht="15.75" customHeight="1" x14ac:dyDescent="0.25">
      <c r="A69" s="168">
        <v>0.48</v>
      </c>
      <c r="B69" s="176" t="s">
        <v>464</v>
      </c>
      <c r="C69" s="161" t="s">
        <v>497</v>
      </c>
      <c r="D69" s="161" t="s">
        <v>37</v>
      </c>
      <c r="E69" s="161" t="s">
        <v>528</v>
      </c>
      <c r="F69" s="161" t="s">
        <v>1943</v>
      </c>
      <c r="G69" s="162" t="s">
        <v>113</v>
      </c>
      <c r="H69" s="161" t="s">
        <v>1267</v>
      </c>
      <c r="I69" s="161" t="s">
        <v>1944</v>
      </c>
      <c r="J69" s="161" t="s">
        <v>1945</v>
      </c>
      <c r="K69" s="161" t="s">
        <v>1879</v>
      </c>
      <c r="L69" s="161" t="s">
        <v>1946</v>
      </c>
      <c r="M69" s="167"/>
    </row>
    <row r="70" spans="1:13" ht="15.75" customHeight="1" x14ac:dyDescent="0.25">
      <c r="A70" s="168">
        <v>0.48</v>
      </c>
      <c r="B70" s="176" t="s">
        <v>464</v>
      </c>
      <c r="C70" s="161" t="s">
        <v>482</v>
      </c>
      <c r="D70" s="161" t="s">
        <v>474</v>
      </c>
      <c r="E70" s="161" t="s">
        <v>475</v>
      </c>
      <c r="F70" s="161" t="s">
        <v>1947</v>
      </c>
      <c r="G70" s="162" t="s">
        <v>113</v>
      </c>
      <c r="H70" s="161" t="s">
        <v>969</v>
      </c>
      <c r="I70" s="161" t="s">
        <v>1948</v>
      </c>
      <c r="J70" s="161" t="s">
        <v>1873</v>
      </c>
      <c r="K70" s="161" t="s">
        <v>1914</v>
      </c>
      <c r="L70" s="161" t="s">
        <v>1949</v>
      </c>
      <c r="M70" s="167"/>
    </row>
    <row r="71" spans="1:13" ht="15.75" customHeight="1" x14ac:dyDescent="0.25">
      <c r="A71" s="166">
        <v>0.24</v>
      </c>
      <c r="B71" s="286" t="s">
        <v>656</v>
      </c>
      <c r="C71" s="167" t="s">
        <v>109</v>
      </c>
      <c r="D71" s="167" t="s">
        <v>721</v>
      </c>
      <c r="E71" s="161" t="s">
        <v>722</v>
      </c>
      <c r="F71" s="167" t="s">
        <v>1950</v>
      </c>
      <c r="G71" s="167" t="s">
        <v>121</v>
      </c>
      <c r="H71" s="161" t="s">
        <v>1126</v>
      </c>
      <c r="I71" s="161" t="s">
        <v>1951</v>
      </c>
      <c r="J71" s="161" t="s">
        <v>1952</v>
      </c>
      <c r="K71" s="161" t="s">
        <v>1953</v>
      </c>
      <c r="L71" s="161" t="s">
        <v>1954</v>
      </c>
      <c r="M71" s="167"/>
    </row>
    <row r="72" spans="1:13" ht="15.75" customHeight="1" x14ac:dyDescent="0.25">
      <c r="A72" s="166">
        <v>0.25</v>
      </c>
      <c r="B72" s="207"/>
      <c r="C72" s="167" t="s">
        <v>109</v>
      </c>
      <c r="D72" s="167" t="s">
        <v>34</v>
      </c>
      <c r="E72" s="161" t="s">
        <v>668</v>
      </c>
      <c r="F72" s="167" t="s">
        <v>1955</v>
      </c>
      <c r="G72" s="167" t="s">
        <v>113</v>
      </c>
      <c r="H72" s="161" t="s">
        <v>1956</v>
      </c>
      <c r="I72" s="161" t="s">
        <v>1957</v>
      </c>
      <c r="J72" s="161" t="s">
        <v>1958</v>
      </c>
      <c r="K72" s="161" t="s">
        <v>1959</v>
      </c>
      <c r="L72" s="161" t="s">
        <v>1960</v>
      </c>
      <c r="M72" s="167"/>
    </row>
    <row r="73" spans="1:13" ht="15.75" customHeight="1" x14ac:dyDescent="0.25">
      <c r="A73" s="166">
        <v>0.27</v>
      </c>
      <c r="B73" s="207"/>
      <c r="C73" s="167" t="s">
        <v>109</v>
      </c>
      <c r="D73" s="167" t="s">
        <v>721</v>
      </c>
      <c r="E73" s="161" t="s">
        <v>722</v>
      </c>
      <c r="F73" s="167" t="s">
        <v>1961</v>
      </c>
      <c r="G73" s="167" t="s">
        <v>113</v>
      </c>
      <c r="H73" s="161" t="s">
        <v>753</v>
      </c>
      <c r="I73" s="161" t="s">
        <v>1962</v>
      </c>
      <c r="J73" s="161" t="s">
        <v>1963</v>
      </c>
      <c r="K73" s="161" t="s">
        <v>1964</v>
      </c>
      <c r="L73" s="161" t="s">
        <v>1965</v>
      </c>
      <c r="M73" s="167"/>
    </row>
    <row r="74" spans="1:13" ht="15.75" customHeight="1" x14ac:dyDescent="0.25">
      <c r="A74" s="166">
        <v>0.28000000000000003</v>
      </c>
      <c r="B74" s="207"/>
      <c r="C74" s="167" t="s">
        <v>109</v>
      </c>
      <c r="D74" s="167" t="s">
        <v>33</v>
      </c>
      <c r="E74" s="161" t="s">
        <v>691</v>
      </c>
      <c r="F74" s="167" t="s">
        <v>1966</v>
      </c>
      <c r="G74" s="167" t="s">
        <v>129</v>
      </c>
      <c r="H74" s="161" t="s">
        <v>1967</v>
      </c>
      <c r="I74" s="161" t="s">
        <v>1968</v>
      </c>
      <c r="J74" s="161" t="s">
        <v>1969</v>
      </c>
      <c r="K74" s="161" t="s">
        <v>1970</v>
      </c>
      <c r="L74" s="161" t="s">
        <v>1971</v>
      </c>
      <c r="M74" s="167"/>
    </row>
    <row r="75" spans="1:13" ht="15.75" customHeight="1" x14ac:dyDescent="0.25">
      <c r="A75" s="166">
        <v>0.28999999999999998</v>
      </c>
      <c r="B75" s="207"/>
      <c r="C75" s="167" t="s">
        <v>109</v>
      </c>
      <c r="D75" s="167" t="s">
        <v>657</v>
      </c>
      <c r="E75" s="161" t="s">
        <v>658</v>
      </c>
      <c r="F75" s="167" t="s">
        <v>1972</v>
      </c>
      <c r="G75" s="167" t="s">
        <v>164</v>
      </c>
      <c r="H75" s="161" t="s">
        <v>705</v>
      </c>
      <c r="I75" s="161" t="s">
        <v>1973</v>
      </c>
      <c r="J75" s="161" t="s">
        <v>1974</v>
      </c>
      <c r="K75" s="161" t="s">
        <v>1953</v>
      </c>
      <c r="L75" s="161" t="s">
        <v>1975</v>
      </c>
      <c r="M75" s="167"/>
    </row>
    <row r="76" spans="1:13" ht="15.75" customHeight="1" x14ac:dyDescent="0.25">
      <c r="A76" s="166">
        <v>0.28999999999999998</v>
      </c>
      <c r="B76" s="207"/>
      <c r="C76" s="167" t="s">
        <v>109</v>
      </c>
      <c r="D76" s="167" t="s">
        <v>34</v>
      </c>
      <c r="E76" s="161" t="s">
        <v>668</v>
      </c>
      <c r="F76" s="167" t="s">
        <v>1976</v>
      </c>
      <c r="G76" s="167" t="s">
        <v>129</v>
      </c>
      <c r="H76" s="161" t="s">
        <v>1956</v>
      </c>
      <c r="I76" s="161" t="s">
        <v>1977</v>
      </c>
      <c r="J76" s="161" t="s">
        <v>1055</v>
      </c>
      <c r="K76" s="161" t="s">
        <v>1953</v>
      </c>
      <c r="L76" s="161" t="s">
        <v>1978</v>
      </c>
      <c r="M76" s="167"/>
    </row>
    <row r="77" spans="1:13" ht="15.75" customHeight="1" x14ac:dyDescent="0.25">
      <c r="A77" s="166">
        <v>0.32</v>
      </c>
      <c r="B77" s="207"/>
      <c r="C77" s="167" t="s">
        <v>109</v>
      </c>
      <c r="D77" s="167" t="s">
        <v>34</v>
      </c>
      <c r="E77" s="161" t="s">
        <v>668</v>
      </c>
      <c r="F77" s="167" t="s">
        <v>1979</v>
      </c>
      <c r="G77" s="167" t="s">
        <v>121</v>
      </c>
      <c r="H77" s="161" t="s">
        <v>1956</v>
      </c>
      <c r="I77" s="161" t="s">
        <v>1957</v>
      </c>
      <c r="J77" s="161" t="s">
        <v>1055</v>
      </c>
      <c r="K77" s="161" t="s">
        <v>1959</v>
      </c>
      <c r="L77" s="161" t="s">
        <v>1980</v>
      </c>
      <c r="M77" s="167"/>
    </row>
    <row r="78" spans="1:13" ht="15.75" customHeight="1" x14ac:dyDescent="0.25">
      <c r="A78" s="166">
        <v>0.32</v>
      </c>
      <c r="B78" s="207"/>
      <c r="C78" s="167" t="s">
        <v>109</v>
      </c>
      <c r="D78" s="167" t="s">
        <v>34</v>
      </c>
      <c r="E78" s="161" t="s">
        <v>668</v>
      </c>
      <c r="F78" s="167" t="s">
        <v>1981</v>
      </c>
      <c r="G78" s="167" t="s">
        <v>129</v>
      </c>
      <c r="H78" s="161" t="s">
        <v>1095</v>
      </c>
      <c r="I78" s="161" t="s">
        <v>1982</v>
      </c>
      <c r="J78" s="161" t="s">
        <v>1983</v>
      </c>
      <c r="K78" s="161" t="s">
        <v>1953</v>
      </c>
      <c r="L78" s="161" t="s">
        <v>1984</v>
      </c>
      <c r="M78" s="167"/>
    </row>
    <row r="79" spans="1:13" ht="15.75" customHeight="1" x14ac:dyDescent="0.25">
      <c r="A79" s="166">
        <v>0.33</v>
      </c>
      <c r="B79" s="207"/>
      <c r="C79" s="167" t="s">
        <v>109</v>
      </c>
      <c r="D79" s="167" t="s">
        <v>721</v>
      </c>
      <c r="E79" s="161" t="s">
        <v>722</v>
      </c>
      <c r="F79" s="167" t="s">
        <v>1985</v>
      </c>
      <c r="G79" s="167" t="s">
        <v>113</v>
      </c>
      <c r="H79" s="161" t="s">
        <v>717</v>
      </c>
      <c r="I79" s="161" t="s">
        <v>1986</v>
      </c>
      <c r="J79" s="161" t="s">
        <v>1987</v>
      </c>
      <c r="K79" s="161" t="s">
        <v>1970</v>
      </c>
      <c r="L79" s="161" t="s">
        <v>1988</v>
      </c>
      <c r="M79" s="167"/>
    </row>
    <row r="80" spans="1:13" ht="15.75" customHeight="1" x14ac:dyDescent="0.25">
      <c r="A80" s="166">
        <v>0.33</v>
      </c>
      <c r="B80" s="207"/>
      <c r="C80" s="167" t="s">
        <v>109</v>
      </c>
      <c r="D80" s="167" t="s">
        <v>721</v>
      </c>
      <c r="E80" s="161" t="s">
        <v>722</v>
      </c>
      <c r="F80" s="167" t="s">
        <v>1989</v>
      </c>
      <c r="G80" s="167" t="s">
        <v>129</v>
      </c>
      <c r="H80" s="161" t="s">
        <v>1990</v>
      </c>
      <c r="I80" s="161" t="s">
        <v>1991</v>
      </c>
      <c r="J80" s="161" t="s">
        <v>1992</v>
      </c>
      <c r="K80" s="161" t="s">
        <v>1993</v>
      </c>
      <c r="L80" s="167" t="s">
        <v>1994</v>
      </c>
      <c r="M80" s="167"/>
    </row>
    <row r="81" spans="1:13" ht="15.75" customHeight="1" x14ac:dyDescent="0.25">
      <c r="A81" s="166">
        <v>0.34</v>
      </c>
      <c r="B81" s="207"/>
      <c r="C81" s="167" t="s">
        <v>109</v>
      </c>
      <c r="D81" s="167" t="s">
        <v>657</v>
      </c>
      <c r="E81" s="161" t="s">
        <v>658</v>
      </c>
      <c r="F81" s="167" t="s">
        <v>1995</v>
      </c>
      <c r="G81" s="167" t="s">
        <v>129</v>
      </c>
      <c r="H81" s="161" t="s">
        <v>705</v>
      </c>
      <c r="I81" s="161" t="s">
        <v>1996</v>
      </c>
      <c r="J81" s="161" t="s">
        <v>1997</v>
      </c>
      <c r="K81" s="161" t="s">
        <v>1964</v>
      </c>
      <c r="L81" s="161" t="s">
        <v>1980</v>
      </c>
      <c r="M81" s="167"/>
    </row>
    <row r="82" spans="1:13" ht="15.75" customHeight="1" x14ac:dyDescent="0.25">
      <c r="A82" s="166">
        <v>0.34</v>
      </c>
      <c r="B82" s="207"/>
      <c r="C82" s="167" t="s">
        <v>109</v>
      </c>
      <c r="D82" s="167" t="s">
        <v>721</v>
      </c>
      <c r="E82" s="161" t="s">
        <v>722</v>
      </c>
      <c r="F82" s="167" t="s">
        <v>1998</v>
      </c>
      <c r="G82" s="167" t="s">
        <v>164</v>
      </c>
      <c r="H82" s="161" t="s">
        <v>753</v>
      </c>
      <c r="I82" s="161" t="s">
        <v>1951</v>
      </c>
      <c r="J82" s="161" t="s">
        <v>1952</v>
      </c>
      <c r="K82" s="161" t="s">
        <v>1970</v>
      </c>
      <c r="L82" s="161" t="s">
        <v>1999</v>
      </c>
      <c r="M82" s="167"/>
    </row>
    <row r="83" spans="1:13" ht="15.75" customHeight="1" x14ac:dyDescent="0.25">
      <c r="A83" s="166">
        <v>0.36</v>
      </c>
      <c r="B83" s="207"/>
      <c r="C83" s="167" t="s">
        <v>109</v>
      </c>
      <c r="D83" s="167" t="s">
        <v>657</v>
      </c>
      <c r="E83" s="161" t="s">
        <v>658</v>
      </c>
      <c r="F83" s="167" t="s">
        <v>2000</v>
      </c>
      <c r="G83" s="167" t="s">
        <v>129</v>
      </c>
      <c r="H83" s="161" t="s">
        <v>705</v>
      </c>
      <c r="I83" s="161" t="s">
        <v>2001</v>
      </c>
      <c r="J83" s="161" t="s">
        <v>2002</v>
      </c>
      <c r="K83" s="161" t="s">
        <v>1993</v>
      </c>
      <c r="L83" s="161" t="s">
        <v>1954</v>
      </c>
      <c r="M83" s="167"/>
    </row>
    <row r="84" spans="1:13" ht="15.75" customHeight="1" x14ac:dyDescent="0.25">
      <c r="A84" s="166">
        <v>0.38</v>
      </c>
      <c r="B84" s="207"/>
      <c r="C84" s="167" t="s">
        <v>109</v>
      </c>
      <c r="D84" s="167" t="s">
        <v>33</v>
      </c>
      <c r="E84" s="161" t="s">
        <v>691</v>
      </c>
      <c r="F84" s="167" t="s">
        <v>2003</v>
      </c>
      <c r="G84" s="167" t="s">
        <v>129</v>
      </c>
      <c r="H84" s="161" t="s">
        <v>1074</v>
      </c>
      <c r="I84" s="161" t="s">
        <v>2004</v>
      </c>
      <c r="J84" s="161" t="s">
        <v>2005</v>
      </c>
      <c r="K84" s="161" t="s">
        <v>1970</v>
      </c>
      <c r="L84" s="161" t="s">
        <v>2006</v>
      </c>
      <c r="M84" s="167"/>
    </row>
    <row r="85" spans="1:13" ht="15.75" customHeight="1" x14ac:dyDescent="0.25">
      <c r="A85" s="166">
        <v>0.38</v>
      </c>
      <c r="B85" s="207"/>
      <c r="C85" s="167" t="s">
        <v>109</v>
      </c>
      <c r="D85" s="167" t="s">
        <v>721</v>
      </c>
      <c r="E85" s="161" t="s">
        <v>722</v>
      </c>
      <c r="F85" s="167" t="s">
        <v>2007</v>
      </c>
      <c r="G85" s="167" t="s">
        <v>113</v>
      </c>
      <c r="H85" s="161" t="s">
        <v>1990</v>
      </c>
      <c r="I85" s="161" t="s">
        <v>2008</v>
      </c>
      <c r="J85" s="161" t="s">
        <v>1992</v>
      </c>
      <c r="K85" s="161" t="s">
        <v>1964</v>
      </c>
      <c r="L85" s="161" t="s">
        <v>2009</v>
      </c>
      <c r="M85" s="167"/>
    </row>
    <row r="86" spans="1:13" ht="15.75" customHeight="1" x14ac:dyDescent="0.25">
      <c r="A86" s="166">
        <v>0.39</v>
      </c>
      <c r="B86" s="207"/>
      <c r="C86" s="167" t="s">
        <v>109</v>
      </c>
      <c r="D86" s="167" t="s">
        <v>34</v>
      </c>
      <c r="E86" s="161" t="s">
        <v>668</v>
      </c>
      <c r="F86" s="167" t="s">
        <v>2010</v>
      </c>
      <c r="G86" s="167" t="s">
        <v>129</v>
      </c>
      <c r="H86" s="161" t="s">
        <v>1956</v>
      </c>
      <c r="I86" s="161" t="s">
        <v>2011</v>
      </c>
      <c r="J86" s="161" t="s">
        <v>1055</v>
      </c>
      <c r="K86" s="161" t="s">
        <v>1964</v>
      </c>
      <c r="L86" s="161" t="s">
        <v>1988</v>
      </c>
      <c r="M86" s="167"/>
    </row>
    <row r="87" spans="1:13" ht="15.75" customHeight="1" x14ac:dyDescent="0.25">
      <c r="A87" s="166">
        <v>0.41</v>
      </c>
      <c r="B87" s="207"/>
      <c r="C87" s="167" t="s">
        <v>109</v>
      </c>
      <c r="D87" s="167" t="s">
        <v>33</v>
      </c>
      <c r="E87" s="161" t="s">
        <v>691</v>
      </c>
      <c r="F87" s="167" t="s">
        <v>2012</v>
      </c>
      <c r="G87" s="167" t="s">
        <v>113</v>
      </c>
      <c r="H87" s="161" t="s">
        <v>1074</v>
      </c>
      <c r="I87" s="161" t="s">
        <v>2013</v>
      </c>
      <c r="J87" s="161" t="s">
        <v>2014</v>
      </c>
      <c r="K87" s="161" t="s">
        <v>1993</v>
      </c>
      <c r="L87" s="161" t="s">
        <v>2015</v>
      </c>
      <c r="M87" s="167"/>
    </row>
    <row r="88" spans="1:13" ht="15.75" customHeight="1" x14ac:dyDescent="0.25">
      <c r="A88" s="166">
        <v>0.42</v>
      </c>
      <c r="B88" s="207"/>
      <c r="C88" s="167" t="s">
        <v>109</v>
      </c>
      <c r="D88" s="167" t="s">
        <v>33</v>
      </c>
      <c r="E88" s="161" t="s">
        <v>691</v>
      </c>
      <c r="F88" s="167" t="s">
        <v>2016</v>
      </c>
      <c r="G88" s="167" t="s">
        <v>129</v>
      </c>
      <c r="H88" s="161" t="s">
        <v>1074</v>
      </c>
      <c r="I88" s="161" t="s">
        <v>2017</v>
      </c>
      <c r="J88" s="161" t="s">
        <v>2014</v>
      </c>
      <c r="K88" s="161" t="s">
        <v>1970</v>
      </c>
      <c r="L88" s="161" t="s">
        <v>2015</v>
      </c>
      <c r="M88" s="167"/>
    </row>
    <row r="89" spans="1:13" ht="15.75" customHeight="1" x14ac:dyDescent="0.25">
      <c r="A89" s="166">
        <v>0.42</v>
      </c>
      <c r="B89" s="207"/>
      <c r="C89" s="167" t="s">
        <v>109</v>
      </c>
      <c r="D89" s="167" t="s">
        <v>33</v>
      </c>
      <c r="E89" s="161" t="s">
        <v>663</v>
      </c>
      <c r="F89" s="167" t="s">
        <v>2018</v>
      </c>
      <c r="G89" s="167" t="s">
        <v>121</v>
      </c>
      <c r="H89" s="161" t="s">
        <v>2019</v>
      </c>
      <c r="I89" s="161" t="s">
        <v>2020</v>
      </c>
      <c r="J89" s="161" t="s">
        <v>2021</v>
      </c>
      <c r="K89" s="161" t="s">
        <v>1993</v>
      </c>
      <c r="L89" s="161" t="s">
        <v>2022</v>
      </c>
      <c r="M89" s="167"/>
    </row>
    <row r="90" spans="1:13" ht="15.75" customHeight="1" x14ac:dyDescent="0.25">
      <c r="A90" s="166">
        <v>0.55000000000000004</v>
      </c>
      <c r="B90" s="208"/>
      <c r="C90" s="167" t="s">
        <v>109</v>
      </c>
      <c r="D90" s="167" t="s">
        <v>34</v>
      </c>
      <c r="E90" s="161" t="s">
        <v>668</v>
      </c>
      <c r="F90" s="167" t="s">
        <v>2023</v>
      </c>
      <c r="G90" s="167" t="s">
        <v>164</v>
      </c>
      <c r="H90" s="161" t="s">
        <v>2024</v>
      </c>
      <c r="I90" s="161" t="s">
        <v>2025</v>
      </c>
      <c r="J90" s="161" t="s">
        <v>2026</v>
      </c>
      <c r="K90" s="161" t="s">
        <v>1970</v>
      </c>
      <c r="L90" s="161" t="s">
        <v>1980</v>
      </c>
      <c r="M90" s="167"/>
    </row>
    <row r="91" spans="1:13" ht="15.75" customHeight="1" x14ac:dyDescent="0.25">
      <c r="A91" s="8"/>
      <c r="B91" s="104"/>
      <c r="C91" s="104"/>
      <c r="D91" s="104"/>
      <c r="E91" s="104"/>
      <c r="F91" s="104"/>
      <c r="G91" s="119"/>
      <c r="H91" s="104"/>
      <c r="I91" s="104"/>
      <c r="J91" s="104"/>
      <c r="K91" s="104"/>
      <c r="L91" s="104"/>
      <c r="M91" s="104"/>
    </row>
    <row r="92" spans="1:13" ht="15.75" customHeight="1" x14ac:dyDescent="0.25">
      <c r="A92" s="8"/>
      <c r="B92" s="104"/>
      <c r="C92" s="104"/>
      <c r="D92" s="104"/>
      <c r="E92" s="104"/>
      <c r="F92" s="104"/>
      <c r="G92" s="119"/>
      <c r="H92" s="104"/>
      <c r="I92" s="104"/>
      <c r="J92" s="104"/>
      <c r="K92" s="104"/>
      <c r="L92" s="104"/>
      <c r="M92" s="104"/>
    </row>
    <row r="93" spans="1:13" ht="15.75" customHeight="1" x14ac:dyDescent="0.25">
      <c r="A93" s="8"/>
      <c r="B93" s="104"/>
      <c r="C93" s="104"/>
      <c r="D93" s="104"/>
      <c r="E93" s="104"/>
      <c r="F93" s="104"/>
      <c r="G93" s="119"/>
      <c r="H93" s="104"/>
      <c r="I93" s="104"/>
      <c r="J93" s="104"/>
      <c r="K93" s="104"/>
      <c r="L93" s="104"/>
      <c r="M93" s="104"/>
    </row>
    <row r="94" spans="1:13" ht="15.75" customHeight="1" x14ac:dyDescent="0.25">
      <c r="A94" s="8"/>
      <c r="B94" s="104"/>
      <c r="C94" s="104"/>
      <c r="D94" s="104"/>
      <c r="E94" s="104"/>
      <c r="F94" s="104"/>
      <c r="G94" s="119"/>
      <c r="H94" s="104"/>
      <c r="I94" s="104"/>
      <c r="J94" s="104"/>
      <c r="K94" s="104"/>
      <c r="L94" s="104"/>
      <c r="M94" s="104"/>
    </row>
    <row r="95" spans="1:13" ht="15.75" customHeight="1" x14ac:dyDescent="0.25">
      <c r="A95" s="8"/>
      <c r="B95" s="104"/>
      <c r="C95" s="104"/>
      <c r="D95" s="104"/>
      <c r="E95" s="104"/>
      <c r="F95" s="104"/>
      <c r="G95" s="119"/>
      <c r="H95" s="104"/>
      <c r="I95" s="104"/>
      <c r="J95" s="104"/>
      <c r="K95" s="104"/>
      <c r="L95" s="104"/>
      <c r="M95" s="104"/>
    </row>
    <row r="96" spans="1:13" ht="15.75" customHeight="1" x14ac:dyDescent="0.25">
      <c r="A96" s="8"/>
      <c r="B96" s="104"/>
      <c r="C96" s="104"/>
      <c r="D96" s="104"/>
      <c r="E96" s="104"/>
      <c r="F96" s="104"/>
      <c r="G96" s="119"/>
      <c r="H96" s="104"/>
      <c r="I96" s="104"/>
      <c r="J96" s="104"/>
      <c r="K96" s="104"/>
      <c r="L96" s="104"/>
      <c r="M96" s="104"/>
    </row>
    <row r="97" spans="1:13" ht="15.75" customHeight="1" x14ac:dyDescent="0.25">
      <c r="A97" s="8"/>
      <c r="B97" s="104"/>
      <c r="C97" s="104"/>
      <c r="D97" s="104"/>
      <c r="E97" s="104"/>
      <c r="F97" s="104"/>
      <c r="G97" s="119"/>
      <c r="H97" s="104"/>
      <c r="I97" s="104"/>
      <c r="J97" s="104"/>
      <c r="K97" s="104"/>
      <c r="L97" s="104"/>
      <c r="M97" s="104"/>
    </row>
    <row r="98" spans="1:13" ht="15.75" customHeight="1" x14ac:dyDescent="0.25">
      <c r="A98" s="8"/>
      <c r="B98" s="104"/>
      <c r="C98" s="104"/>
      <c r="D98" s="104"/>
      <c r="E98" s="104"/>
      <c r="F98" s="104"/>
      <c r="G98" s="119"/>
      <c r="H98" s="104"/>
      <c r="I98" s="104"/>
      <c r="J98" s="104"/>
      <c r="K98" s="104"/>
      <c r="L98" s="104"/>
      <c r="M98" s="104"/>
    </row>
    <row r="99" spans="1:13" ht="15.75" customHeight="1" x14ac:dyDescent="0.25">
      <c r="A99" s="8"/>
      <c r="B99" s="104"/>
      <c r="C99" s="104"/>
      <c r="D99" s="104"/>
      <c r="E99" s="104"/>
      <c r="F99" s="104"/>
      <c r="G99" s="119"/>
      <c r="H99" s="104"/>
      <c r="I99" s="104"/>
      <c r="J99" s="104"/>
      <c r="K99" s="104"/>
      <c r="L99" s="104"/>
      <c r="M99" s="104"/>
    </row>
    <row r="100" spans="1:13" ht="15.75" customHeight="1" x14ac:dyDescent="0.25">
      <c r="A100" s="8"/>
      <c r="B100" s="104"/>
      <c r="C100" s="104"/>
      <c r="D100" s="104"/>
      <c r="E100" s="104"/>
      <c r="F100" s="104"/>
      <c r="G100" s="119"/>
      <c r="H100" s="104"/>
      <c r="I100" s="104"/>
      <c r="J100" s="104"/>
      <c r="K100" s="104"/>
      <c r="L100" s="104"/>
      <c r="M100" s="104"/>
    </row>
    <row r="101" spans="1:13" ht="15.75" customHeight="1" x14ac:dyDescent="0.25">
      <c r="A101" s="8"/>
      <c r="B101" s="104"/>
      <c r="C101" s="104"/>
      <c r="D101" s="104"/>
      <c r="E101" s="104"/>
      <c r="F101" s="104"/>
      <c r="G101" s="119"/>
      <c r="H101" s="104"/>
      <c r="I101" s="104"/>
      <c r="J101" s="104"/>
      <c r="K101" s="104"/>
      <c r="L101" s="104"/>
      <c r="M101" s="104"/>
    </row>
    <row r="102" spans="1:13" ht="15.75" customHeight="1" x14ac:dyDescent="0.25">
      <c r="A102" s="8"/>
      <c r="B102" s="104"/>
      <c r="C102" s="104"/>
      <c r="D102" s="104"/>
      <c r="E102" s="104"/>
      <c r="F102" s="104"/>
      <c r="G102" s="119"/>
      <c r="H102" s="104"/>
      <c r="I102" s="104"/>
      <c r="J102" s="104"/>
      <c r="K102" s="104"/>
      <c r="L102" s="104"/>
      <c r="M102" s="104"/>
    </row>
    <row r="103" spans="1:13" ht="15.75" customHeight="1" x14ac:dyDescent="0.25">
      <c r="A103" s="8"/>
      <c r="B103" s="104"/>
      <c r="C103" s="104"/>
      <c r="D103" s="104"/>
      <c r="E103" s="104"/>
      <c r="F103" s="104"/>
      <c r="G103" s="119"/>
      <c r="H103" s="104"/>
      <c r="I103" s="104"/>
      <c r="J103" s="104"/>
      <c r="K103" s="104"/>
      <c r="L103" s="104"/>
      <c r="M103" s="104"/>
    </row>
    <row r="104" spans="1:13" ht="15.75" customHeight="1" x14ac:dyDescent="0.25">
      <c r="A104" s="8"/>
      <c r="B104" s="104"/>
      <c r="C104" s="104"/>
      <c r="D104" s="104"/>
      <c r="E104" s="104"/>
      <c r="F104" s="104"/>
      <c r="G104" s="119"/>
      <c r="H104" s="104"/>
      <c r="I104" s="104"/>
      <c r="J104" s="104"/>
      <c r="K104" s="104"/>
      <c r="L104" s="104"/>
      <c r="M104" s="104"/>
    </row>
    <row r="105" spans="1:13" ht="15.75" customHeight="1" x14ac:dyDescent="0.25">
      <c r="A105" s="8"/>
      <c r="B105" s="104"/>
      <c r="C105" s="104"/>
      <c r="D105" s="104"/>
      <c r="E105" s="104"/>
      <c r="F105" s="104"/>
      <c r="G105" s="119"/>
      <c r="H105" s="104"/>
      <c r="I105" s="104"/>
      <c r="J105" s="104"/>
      <c r="K105" s="104"/>
      <c r="L105" s="104"/>
      <c r="M105" s="104"/>
    </row>
    <row r="106" spans="1:13" ht="15.75" customHeight="1" x14ac:dyDescent="0.25">
      <c r="A106" s="8"/>
      <c r="B106" s="104"/>
      <c r="C106" s="104"/>
      <c r="D106" s="104"/>
      <c r="E106" s="104"/>
      <c r="F106" s="104"/>
      <c r="G106" s="119"/>
      <c r="H106" s="104"/>
      <c r="I106" s="104"/>
      <c r="J106" s="104"/>
      <c r="K106" s="104"/>
      <c r="L106" s="104"/>
      <c r="M106" s="104"/>
    </row>
    <row r="107" spans="1:13" ht="15.75" customHeight="1" x14ac:dyDescent="0.25">
      <c r="A107" s="8"/>
      <c r="B107" s="104"/>
      <c r="C107" s="104"/>
      <c r="D107" s="104"/>
      <c r="E107" s="104"/>
      <c r="F107" s="104"/>
      <c r="G107" s="119"/>
      <c r="H107" s="104"/>
      <c r="I107" s="104"/>
      <c r="J107" s="104"/>
      <c r="K107" s="104"/>
      <c r="L107" s="104"/>
      <c r="M107" s="104"/>
    </row>
    <row r="108" spans="1:13" ht="15.75" customHeight="1" x14ac:dyDescent="0.25">
      <c r="A108" s="8"/>
      <c r="B108" s="104"/>
      <c r="C108" s="104"/>
      <c r="D108" s="104"/>
      <c r="E108" s="104"/>
      <c r="F108" s="104"/>
      <c r="G108" s="119"/>
      <c r="H108" s="104"/>
      <c r="I108" s="104"/>
      <c r="J108" s="104"/>
      <c r="K108" s="104"/>
      <c r="L108" s="104"/>
      <c r="M108" s="104"/>
    </row>
    <row r="109" spans="1:13" ht="15.75" customHeight="1" x14ac:dyDescent="0.25">
      <c r="A109" s="8"/>
      <c r="B109" s="104"/>
      <c r="C109" s="104"/>
      <c r="D109" s="104"/>
      <c r="E109" s="104"/>
      <c r="F109" s="104"/>
      <c r="G109" s="119"/>
      <c r="H109" s="104"/>
      <c r="I109" s="104"/>
      <c r="J109" s="104"/>
      <c r="K109" s="104"/>
      <c r="L109" s="104"/>
      <c r="M109" s="104"/>
    </row>
    <row r="110" spans="1:13" ht="15.75" customHeight="1" x14ac:dyDescent="0.25">
      <c r="A110" s="8"/>
      <c r="B110" s="104"/>
      <c r="C110" s="104"/>
      <c r="D110" s="104"/>
      <c r="E110" s="104"/>
      <c r="F110" s="104"/>
      <c r="G110" s="119"/>
      <c r="H110" s="104"/>
      <c r="I110" s="104"/>
      <c r="J110" s="104"/>
      <c r="K110" s="104"/>
      <c r="L110" s="104"/>
      <c r="M110" s="104"/>
    </row>
    <row r="111" spans="1:13" ht="15.75" customHeight="1" x14ac:dyDescent="0.25">
      <c r="A111" s="8"/>
      <c r="B111" s="104"/>
      <c r="C111" s="104"/>
      <c r="D111" s="104"/>
      <c r="E111" s="104"/>
      <c r="F111" s="104"/>
      <c r="G111" s="119"/>
      <c r="H111" s="104"/>
      <c r="I111" s="104"/>
      <c r="J111" s="104"/>
      <c r="K111" s="104"/>
      <c r="L111" s="104"/>
      <c r="M111" s="104"/>
    </row>
    <row r="112" spans="1:13" ht="15.75" customHeight="1" x14ac:dyDescent="0.25">
      <c r="A112" s="8"/>
      <c r="B112" s="104"/>
      <c r="C112" s="104"/>
      <c r="D112" s="104"/>
      <c r="E112" s="104"/>
      <c r="F112" s="104"/>
      <c r="G112" s="119"/>
      <c r="H112" s="104"/>
      <c r="I112" s="104"/>
      <c r="J112" s="104"/>
      <c r="K112" s="104"/>
      <c r="L112" s="104"/>
      <c r="M112" s="104"/>
    </row>
    <row r="113" spans="1:13" ht="15.75" customHeight="1" x14ac:dyDescent="0.25">
      <c r="A113" s="8"/>
      <c r="B113" s="104"/>
      <c r="C113" s="104"/>
      <c r="D113" s="104"/>
      <c r="E113" s="104"/>
      <c r="F113" s="104"/>
      <c r="G113" s="119"/>
      <c r="H113" s="104"/>
      <c r="I113" s="104"/>
      <c r="J113" s="104"/>
      <c r="K113" s="104"/>
      <c r="L113" s="104"/>
      <c r="M113" s="104"/>
    </row>
    <row r="114" spans="1:13" ht="15.75" customHeight="1" x14ac:dyDescent="0.25">
      <c r="A114" s="8"/>
      <c r="B114" s="104"/>
      <c r="C114" s="104"/>
      <c r="D114" s="104"/>
      <c r="E114" s="104"/>
      <c r="F114" s="104"/>
      <c r="G114" s="119"/>
      <c r="H114" s="104"/>
      <c r="I114" s="104"/>
      <c r="J114" s="104"/>
      <c r="K114" s="104"/>
      <c r="L114" s="104"/>
      <c r="M114" s="104"/>
    </row>
    <row r="115" spans="1:13" ht="15.75" customHeight="1" x14ac:dyDescent="0.25">
      <c r="A115" s="8"/>
      <c r="B115" s="104"/>
      <c r="C115" s="104"/>
      <c r="D115" s="104"/>
      <c r="E115" s="104"/>
      <c r="F115" s="104"/>
      <c r="G115" s="119"/>
      <c r="H115" s="104"/>
      <c r="I115" s="104"/>
      <c r="J115" s="104"/>
      <c r="K115" s="104"/>
      <c r="L115" s="104"/>
      <c r="M115" s="104"/>
    </row>
    <row r="116" spans="1:13" ht="15.75" customHeight="1" x14ac:dyDescent="0.25">
      <c r="A116" s="8"/>
      <c r="B116" s="104"/>
      <c r="C116" s="104"/>
      <c r="D116" s="104"/>
      <c r="E116" s="104"/>
      <c r="F116" s="104"/>
      <c r="G116" s="119"/>
      <c r="H116" s="104"/>
      <c r="I116" s="104"/>
      <c r="J116" s="104"/>
      <c r="K116" s="104"/>
      <c r="L116" s="104"/>
      <c r="M116" s="104"/>
    </row>
    <row r="117" spans="1:13" ht="15.75" customHeight="1" x14ac:dyDescent="0.25">
      <c r="A117" s="8"/>
      <c r="B117" s="104"/>
      <c r="C117" s="104"/>
      <c r="D117" s="104"/>
      <c r="E117" s="104"/>
      <c r="F117" s="104"/>
      <c r="G117" s="119"/>
      <c r="H117" s="104"/>
      <c r="I117" s="104"/>
      <c r="J117" s="104"/>
      <c r="K117" s="104"/>
      <c r="L117" s="104"/>
      <c r="M117" s="104"/>
    </row>
    <row r="118" spans="1:13" ht="15.75" customHeight="1" x14ac:dyDescent="0.25">
      <c r="A118" s="8"/>
      <c r="B118" s="104"/>
      <c r="C118" s="104"/>
      <c r="D118" s="104"/>
      <c r="E118" s="104"/>
      <c r="F118" s="104"/>
      <c r="G118" s="119"/>
      <c r="H118" s="104"/>
      <c r="I118" s="104"/>
      <c r="J118" s="104"/>
      <c r="K118" s="104"/>
      <c r="L118" s="104"/>
      <c r="M118" s="104"/>
    </row>
    <row r="119" spans="1:13" ht="15.75" customHeight="1" x14ac:dyDescent="0.25">
      <c r="A119" s="8"/>
      <c r="B119" s="104"/>
      <c r="C119" s="104"/>
      <c r="D119" s="104"/>
      <c r="E119" s="104"/>
      <c r="F119" s="104"/>
      <c r="G119" s="119"/>
      <c r="H119" s="104"/>
      <c r="I119" s="104"/>
      <c r="J119" s="104"/>
      <c r="K119" s="104"/>
      <c r="L119" s="104"/>
      <c r="M119" s="104"/>
    </row>
    <row r="120" spans="1:13" ht="15.75" customHeight="1" x14ac:dyDescent="0.25">
      <c r="A120" s="8"/>
      <c r="B120" s="104"/>
      <c r="C120" s="104"/>
      <c r="D120" s="104"/>
      <c r="E120" s="104"/>
      <c r="F120" s="104"/>
      <c r="G120" s="119"/>
      <c r="H120" s="104"/>
      <c r="I120" s="104"/>
      <c r="J120" s="104"/>
      <c r="K120" s="104"/>
      <c r="L120" s="104"/>
      <c r="M120" s="104"/>
    </row>
    <row r="121" spans="1:13" ht="15.75" customHeight="1" x14ac:dyDescent="0.25">
      <c r="A121" s="8"/>
      <c r="B121" s="104"/>
      <c r="C121" s="104"/>
      <c r="D121" s="104"/>
      <c r="E121" s="104"/>
      <c r="F121" s="104"/>
      <c r="G121" s="119"/>
      <c r="H121" s="104"/>
      <c r="I121" s="104"/>
      <c r="J121" s="104"/>
      <c r="K121" s="104"/>
      <c r="L121" s="104"/>
      <c r="M121" s="104"/>
    </row>
    <row r="122" spans="1:13" ht="15.75" customHeight="1" x14ac:dyDescent="0.25">
      <c r="A122" s="8"/>
      <c r="B122" s="104"/>
      <c r="C122" s="104"/>
      <c r="D122" s="104"/>
      <c r="E122" s="104"/>
      <c r="F122" s="104"/>
      <c r="G122" s="119"/>
      <c r="H122" s="104"/>
      <c r="I122" s="104"/>
      <c r="J122" s="104"/>
      <c r="K122" s="104"/>
      <c r="L122" s="104"/>
      <c r="M122" s="104"/>
    </row>
    <row r="123" spans="1:13" ht="15.75" customHeight="1" x14ac:dyDescent="0.25">
      <c r="A123" s="8"/>
      <c r="B123" s="104"/>
      <c r="C123" s="104"/>
      <c r="D123" s="104"/>
      <c r="E123" s="104"/>
      <c r="F123" s="104"/>
      <c r="G123" s="119"/>
      <c r="H123" s="104"/>
      <c r="I123" s="104"/>
      <c r="J123" s="104"/>
      <c r="K123" s="104"/>
      <c r="L123" s="104"/>
      <c r="M123" s="104"/>
    </row>
    <row r="124" spans="1:13" ht="15.75" customHeight="1" x14ac:dyDescent="0.25">
      <c r="A124" s="8"/>
      <c r="B124" s="104"/>
      <c r="C124" s="104"/>
      <c r="D124" s="104"/>
      <c r="E124" s="104"/>
      <c r="F124" s="104"/>
      <c r="G124" s="119"/>
      <c r="H124" s="104"/>
      <c r="I124" s="104"/>
      <c r="J124" s="104"/>
      <c r="K124" s="104"/>
      <c r="L124" s="104"/>
      <c r="M124" s="104"/>
    </row>
    <row r="125" spans="1:13" ht="15.75" customHeight="1" x14ac:dyDescent="0.25">
      <c r="A125" s="8"/>
      <c r="B125" s="104"/>
      <c r="C125" s="104"/>
      <c r="D125" s="104"/>
      <c r="E125" s="104"/>
      <c r="F125" s="104"/>
      <c r="G125" s="119"/>
      <c r="H125" s="104"/>
      <c r="I125" s="104"/>
      <c r="J125" s="104"/>
      <c r="K125" s="104"/>
      <c r="L125" s="104"/>
      <c r="M125" s="104"/>
    </row>
    <row r="126" spans="1:13" ht="15.75" customHeight="1" x14ac:dyDescent="0.25">
      <c r="A126" s="8"/>
      <c r="B126" s="104"/>
      <c r="C126" s="104"/>
      <c r="D126" s="104"/>
      <c r="E126" s="104"/>
      <c r="F126" s="104"/>
      <c r="G126" s="119"/>
      <c r="H126" s="104"/>
      <c r="I126" s="104"/>
      <c r="J126" s="104"/>
      <c r="K126" s="104"/>
      <c r="L126" s="104"/>
      <c r="M126" s="104"/>
    </row>
    <row r="127" spans="1:13" ht="15.75" customHeight="1" x14ac:dyDescent="0.25">
      <c r="A127" s="8"/>
      <c r="B127" s="104"/>
      <c r="C127" s="104"/>
      <c r="D127" s="104"/>
      <c r="E127" s="104"/>
      <c r="F127" s="104"/>
      <c r="G127" s="119"/>
      <c r="H127" s="104"/>
      <c r="I127" s="104"/>
      <c r="J127" s="104"/>
      <c r="K127" s="104"/>
      <c r="L127" s="104"/>
      <c r="M127" s="104"/>
    </row>
    <row r="128" spans="1:13" ht="15.75" customHeight="1" x14ac:dyDescent="0.25">
      <c r="A128" s="8"/>
      <c r="B128" s="104"/>
      <c r="C128" s="104"/>
      <c r="D128" s="104"/>
      <c r="E128" s="104"/>
      <c r="F128" s="104"/>
      <c r="G128" s="119"/>
      <c r="H128" s="104"/>
      <c r="I128" s="104"/>
      <c r="J128" s="104"/>
      <c r="K128" s="104"/>
      <c r="L128" s="104"/>
      <c r="M128" s="104"/>
    </row>
    <row r="129" spans="1:13" ht="15.75" customHeight="1" x14ac:dyDescent="0.25">
      <c r="A129" s="8"/>
      <c r="B129" s="104"/>
      <c r="C129" s="104"/>
      <c r="D129" s="104"/>
      <c r="E129" s="104"/>
      <c r="F129" s="104"/>
      <c r="G129" s="119"/>
      <c r="H129" s="104"/>
      <c r="I129" s="104"/>
      <c r="J129" s="104"/>
      <c r="K129" s="104"/>
      <c r="L129" s="104"/>
      <c r="M129" s="104"/>
    </row>
    <row r="130" spans="1:13" ht="15.75" customHeight="1" x14ac:dyDescent="0.25">
      <c r="A130" s="8"/>
      <c r="B130" s="104"/>
      <c r="C130" s="104"/>
      <c r="D130" s="104"/>
      <c r="E130" s="104"/>
      <c r="F130" s="104"/>
      <c r="G130" s="119"/>
      <c r="H130" s="104"/>
      <c r="I130" s="104"/>
      <c r="J130" s="104"/>
      <c r="K130" s="104"/>
      <c r="L130" s="104"/>
      <c r="M130" s="104"/>
    </row>
    <row r="131" spans="1:13" ht="15.75" customHeight="1" x14ac:dyDescent="0.25">
      <c r="A131" s="8"/>
      <c r="B131" s="104"/>
      <c r="C131" s="104"/>
      <c r="D131" s="104"/>
      <c r="E131" s="104"/>
      <c r="F131" s="104"/>
      <c r="G131" s="119"/>
      <c r="H131" s="104"/>
      <c r="I131" s="104"/>
      <c r="J131" s="104"/>
      <c r="K131" s="104"/>
      <c r="L131" s="104"/>
      <c r="M131" s="104"/>
    </row>
    <row r="132" spans="1:13" ht="15.75" customHeight="1" x14ac:dyDescent="0.25">
      <c r="A132" s="8"/>
      <c r="B132" s="104"/>
      <c r="C132" s="104"/>
      <c r="D132" s="104"/>
      <c r="E132" s="104"/>
      <c r="F132" s="104"/>
      <c r="G132" s="119"/>
      <c r="H132" s="104"/>
      <c r="I132" s="104"/>
      <c r="J132" s="104"/>
      <c r="K132" s="104"/>
      <c r="L132" s="104"/>
      <c r="M132" s="104"/>
    </row>
    <row r="133" spans="1:13" ht="15.75" customHeight="1" x14ac:dyDescent="0.25">
      <c r="A133" s="8"/>
      <c r="B133" s="104"/>
      <c r="C133" s="104"/>
      <c r="D133" s="104"/>
      <c r="E133" s="104"/>
      <c r="F133" s="104"/>
      <c r="G133" s="119"/>
      <c r="H133" s="104"/>
      <c r="I133" s="104"/>
      <c r="J133" s="104"/>
      <c r="K133" s="104"/>
      <c r="L133" s="104"/>
      <c r="M133" s="104"/>
    </row>
    <row r="134" spans="1:13" ht="15.75" customHeight="1" x14ac:dyDescent="0.25">
      <c r="A134" s="8"/>
      <c r="B134" s="104"/>
      <c r="C134" s="104"/>
      <c r="D134" s="104"/>
      <c r="E134" s="104"/>
      <c r="F134" s="104"/>
      <c r="G134" s="119"/>
      <c r="H134" s="104"/>
      <c r="I134" s="104"/>
      <c r="J134" s="104"/>
      <c r="K134" s="104"/>
      <c r="L134" s="104"/>
      <c r="M134" s="104"/>
    </row>
    <row r="135" spans="1:13" ht="15.75" customHeight="1" x14ac:dyDescent="0.25">
      <c r="A135" s="8"/>
      <c r="B135" s="104"/>
      <c r="C135" s="104"/>
      <c r="D135" s="104"/>
      <c r="E135" s="104"/>
      <c r="F135" s="104"/>
      <c r="G135" s="119"/>
      <c r="H135" s="104"/>
      <c r="I135" s="104"/>
      <c r="J135" s="104"/>
      <c r="K135" s="104"/>
      <c r="L135" s="104"/>
      <c r="M135" s="104"/>
    </row>
    <row r="136" spans="1:13" ht="15.75" customHeight="1" x14ac:dyDescent="0.25">
      <c r="A136" s="8"/>
      <c r="B136" s="104"/>
      <c r="C136" s="104"/>
      <c r="D136" s="104"/>
      <c r="E136" s="104"/>
      <c r="F136" s="104"/>
      <c r="G136" s="119"/>
      <c r="H136" s="104"/>
      <c r="I136" s="104"/>
      <c r="J136" s="104"/>
      <c r="K136" s="104"/>
      <c r="L136" s="104"/>
      <c r="M136" s="104"/>
    </row>
    <row r="137" spans="1:13" ht="15.75" customHeight="1" x14ac:dyDescent="0.25">
      <c r="A137" s="8"/>
      <c r="B137" s="104"/>
      <c r="C137" s="104"/>
      <c r="D137" s="104"/>
      <c r="E137" s="104"/>
      <c r="F137" s="104"/>
      <c r="G137" s="119"/>
      <c r="H137" s="104"/>
      <c r="I137" s="104"/>
      <c r="J137" s="104"/>
      <c r="K137" s="104"/>
      <c r="L137" s="104"/>
      <c r="M137" s="104"/>
    </row>
    <row r="138" spans="1:13" ht="15.75" customHeight="1" x14ac:dyDescent="0.25">
      <c r="A138" s="8"/>
      <c r="B138" s="104"/>
      <c r="C138" s="104"/>
      <c r="D138" s="104"/>
      <c r="E138" s="104"/>
      <c r="F138" s="104"/>
      <c r="G138" s="119"/>
      <c r="H138" s="104"/>
      <c r="I138" s="104"/>
      <c r="J138" s="104"/>
      <c r="K138" s="104"/>
      <c r="L138" s="104"/>
      <c r="M138" s="104"/>
    </row>
    <row r="139" spans="1:13" ht="15.75" customHeight="1" x14ac:dyDescent="0.25">
      <c r="A139" s="8"/>
      <c r="B139" s="104"/>
      <c r="C139" s="104"/>
      <c r="D139" s="104"/>
      <c r="E139" s="104"/>
      <c r="F139" s="104"/>
      <c r="G139" s="119"/>
      <c r="H139" s="104"/>
      <c r="I139" s="104"/>
      <c r="J139" s="104"/>
      <c r="K139" s="104"/>
      <c r="L139" s="104"/>
      <c r="M139" s="104"/>
    </row>
    <row r="140" spans="1:13" ht="15.75" customHeight="1" x14ac:dyDescent="0.25">
      <c r="A140" s="8"/>
      <c r="B140" s="104"/>
      <c r="C140" s="104"/>
      <c r="D140" s="104"/>
      <c r="E140" s="104"/>
      <c r="F140" s="104"/>
      <c r="G140" s="119"/>
      <c r="H140" s="104"/>
      <c r="I140" s="104"/>
      <c r="J140" s="104"/>
      <c r="K140" s="104"/>
      <c r="L140" s="104"/>
      <c r="M140" s="104"/>
    </row>
    <row r="141" spans="1:13" ht="15.75" customHeight="1" x14ac:dyDescent="0.25">
      <c r="A141" s="8"/>
      <c r="B141" s="104"/>
      <c r="C141" s="104"/>
      <c r="D141" s="104"/>
      <c r="E141" s="104"/>
      <c r="F141" s="104"/>
      <c r="G141" s="119"/>
      <c r="H141" s="104"/>
      <c r="I141" s="104"/>
      <c r="J141" s="104"/>
      <c r="K141" s="104"/>
      <c r="L141" s="104"/>
      <c r="M141" s="104"/>
    </row>
    <row r="142" spans="1:13" ht="15.75" customHeight="1" x14ac:dyDescent="0.25">
      <c r="A142" s="8"/>
      <c r="B142" s="104"/>
      <c r="C142" s="104"/>
      <c r="D142" s="104"/>
      <c r="E142" s="104"/>
      <c r="F142" s="104"/>
      <c r="G142" s="119"/>
      <c r="H142" s="104"/>
      <c r="I142" s="104"/>
      <c r="J142" s="104"/>
      <c r="K142" s="104"/>
      <c r="L142" s="104"/>
      <c r="M142" s="104"/>
    </row>
    <row r="143" spans="1:13" ht="15.75" customHeight="1" x14ac:dyDescent="0.25">
      <c r="A143" s="8"/>
      <c r="B143" s="104"/>
      <c r="C143" s="104"/>
      <c r="D143" s="104"/>
      <c r="E143" s="104"/>
      <c r="F143" s="104"/>
      <c r="G143" s="119"/>
      <c r="H143" s="104"/>
      <c r="I143" s="104"/>
      <c r="J143" s="104"/>
      <c r="K143" s="104"/>
      <c r="L143" s="104"/>
      <c r="M143" s="104"/>
    </row>
    <row r="144" spans="1:13" ht="15.75" customHeight="1" x14ac:dyDescent="0.25">
      <c r="A144" s="8"/>
      <c r="B144" s="104"/>
      <c r="C144" s="104"/>
      <c r="D144" s="104"/>
      <c r="E144" s="104"/>
      <c r="F144" s="104"/>
      <c r="G144" s="119"/>
      <c r="H144" s="104"/>
      <c r="I144" s="104"/>
      <c r="J144" s="104"/>
      <c r="K144" s="104"/>
      <c r="L144" s="104"/>
      <c r="M144" s="104"/>
    </row>
    <row r="145" spans="1:13" ht="15.75" customHeight="1" x14ac:dyDescent="0.25">
      <c r="A145" s="8"/>
      <c r="B145" s="104"/>
      <c r="C145" s="104"/>
      <c r="D145" s="104"/>
      <c r="E145" s="104"/>
      <c r="F145" s="104"/>
      <c r="G145" s="119"/>
      <c r="H145" s="104"/>
      <c r="I145" s="104"/>
      <c r="J145" s="104"/>
      <c r="K145" s="104"/>
      <c r="L145" s="104"/>
      <c r="M145" s="104"/>
    </row>
    <row r="146" spans="1:13" ht="15.75" customHeight="1" x14ac:dyDescent="0.25">
      <c r="A146" s="8"/>
      <c r="B146" s="104"/>
      <c r="C146" s="104"/>
      <c r="D146" s="104"/>
      <c r="E146" s="104"/>
      <c r="F146" s="104"/>
      <c r="G146" s="119"/>
      <c r="H146" s="104"/>
      <c r="I146" s="104"/>
      <c r="J146" s="104"/>
      <c r="K146" s="104"/>
      <c r="L146" s="104"/>
      <c r="M146" s="104"/>
    </row>
    <row r="147" spans="1:13" ht="15.75" customHeight="1" x14ac:dyDescent="0.25">
      <c r="A147" s="8"/>
      <c r="B147" s="104"/>
      <c r="C147" s="104"/>
      <c r="D147" s="104"/>
      <c r="E147" s="104"/>
      <c r="F147" s="104"/>
      <c r="G147" s="119"/>
      <c r="H147" s="104"/>
      <c r="I147" s="104"/>
      <c r="J147" s="104"/>
      <c r="K147" s="104"/>
      <c r="L147" s="104"/>
      <c r="M147" s="104"/>
    </row>
    <row r="148" spans="1:13" ht="15.75" customHeight="1" x14ac:dyDescent="0.25">
      <c r="A148" s="8"/>
      <c r="B148" s="104"/>
      <c r="C148" s="104"/>
      <c r="D148" s="104"/>
      <c r="E148" s="104"/>
      <c r="F148" s="104"/>
      <c r="G148" s="119"/>
      <c r="H148" s="104"/>
      <c r="I148" s="104"/>
      <c r="J148" s="104"/>
      <c r="K148" s="104"/>
      <c r="L148" s="104"/>
      <c r="M148" s="104"/>
    </row>
    <row r="149" spans="1:13" ht="15.75" customHeight="1" x14ac:dyDescent="0.25">
      <c r="A149" s="8"/>
      <c r="B149" s="104"/>
      <c r="C149" s="104"/>
      <c r="D149" s="104"/>
      <c r="E149" s="104"/>
      <c r="F149" s="104"/>
      <c r="G149" s="119"/>
      <c r="H149" s="104"/>
      <c r="I149" s="104"/>
      <c r="J149" s="104"/>
      <c r="K149" s="104"/>
      <c r="L149" s="104"/>
      <c r="M149" s="104"/>
    </row>
    <row r="150" spans="1:13" ht="15.75" customHeight="1" x14ac:dyDescent="0.25">
      <c r="A150" s="8"/>
      <c r="B150" s="104"/>
      <c r="C150" s="104"/>
      <c r="D150" s="104"/>
      <c r="E150" s="104"/>
      <c r="F150" s="104"/>
      <c r="G150" s="119"/>
      <c r="H150" s="104"/>
      <c r="I150" s="104"/>
      <c r="J150" s="104"/>
      <c r="K150" s="104"/>
      <c r="L150" s="104"/>
      <c r="M150" s="104"/>
    </row>
    <row r="151" spans="1:13" ht="15.75" customHeight="1" x14ac:dyDescent="0.25">
      <c r="A151" s="8"/>
      <c r="B151" s="104"/>
      <c r="C151" s="104"/>
      <c r="D151" s="104"/>
      <c r="E151" s="104"/>
      <c r="F151" s="104"/>
      <c r="G151" s="119"/>
      <c r="H151" s="104"/>
      <c r="I151" s="104"/>
      <c r="J151" s="104"/>
      <c r="K151" s="104"/>
      <c r="L151" s="104"/>
      <c r="M151" s="104"/>
    </row>
    <row r="152" spans="1:13" ht="15.75" customHeight="1" x14ac:dyDescent="0.25">
      <c r="A152" s="8"/>
      <c r="B152" s="104"/>
      <c r="C152" s="104"/>
      <c r="D152" s="104"/>
      <c r="E152" s="104"/>
      <c r="F152" s="104"/>
      <c r="G152" s="119"/>
      <c r="H152" s="104"/>
      <c r="I152" s="104"/>
      <c r="J152" s="104"/>
      <c r="K152" s="104"/>
      <c r="L152" s="104"/>
      <c r="M152" s="104"/>
    </row>
    <row r="153" spans="1:13" ht="15.75" customHeight="1" x14ac:dyDescent="0.25">
      <c r="A153" s="8"/>
      <c r="B153" s="104"/>
      <c r="C153" s="104"/>
      <c r="D153" s="104"/>
      <c r="E153" s="104"/>
      <c r="F153" s="104"/>
      <c r="G153" s="119"/>
      <c r="H153" s="104"/>
      <c r="I153" s="104"/>
      <c r="J153" s="104"/>
      <c r="K153" s="104"/>
      <c r="L153" s="104"/>
      <c r="M153" s="104"/>
    </row>
    <row r="154" spans="1:13" ht="15.75" customHeight="1" x14ac:dyDescent="0.25">
      <c r="A154" s="8"/>
      <c r="B154" s="104"/>
      <c r="C154" s="104"/>
      <c r="D154" s="104"/>
      <c r="E154" s="104"/>
      <c r="F154" s="104"/>
      <c r="G154" s="119"/>
      <c r="H154" s="104"/>
      <c r="I154" s="104"/>
      <c r="J154" s="104"/>
      <c r="K154" s="104"/>
      <c r="L154" s="104"/>
      <c r="M154" s="104"/>
    </row>
    <row r="155" spans="1:13" ht="15.75" customHeight="1" x14ac:dyDescent="0.25">
      <c r="A155" s="8"/>
      <c r="B155" s="104"/>
      <c r="C155" s="104"/>
      <c r="D155" s="104"/>
      <c r="E155" s="104"/>
      <c r="F155" s="104"/>
      <c r="G155" s="119"/>
      <c r="H155" s="104"/>
      <c r="I155" s="104"/>
      <c r="J155" s="104"/>
      <c r="K155" s="104"/>
      <c r="L155" s="104"/>
      <c r="M155" s="104"/>
    </row>
    <row r="156" spans="1:13" ht="15.75" customHeight="1" x14ac:dyDescent="0.25">
      <c r="A156" s="8"/>
      <c r="B156" s="104"/>
      <c r="C156" s="104"/>
      <c r="D156" s="104"/>
      <c r="E156" s="104"/>
      <c r="F156" s="104"/>
      <c r="G156" s="119"/>
      <c r="H156" s="104"/>
      <c r="I156" s="104"/>
      <c r="J156" s="104"/>
      <c r="K156" s="104"/>
      <c r="L156" s="104"/>
      <c r="M156" s="104"/>
    </row>
    <row r="157" spans="1:13" ht="15.75" customHeight="1" x14ac:dyDescent="0.25">
      <c r="A157" s="8"/>
      <c r="B157" s="104"/>
      <c r="C157" s="104"/>
      <c r="D157" s="104"/>
      <c r="E157" s="104"/>
      <c r="F157" s="104"/>
      <c r="G157" s="119"/>
      <c r="H157" s="104"/>
      <c r="I157" s="104"/>
      <c r="J157" s="104"/>
      <c r="K157" s="104"/>
      <c r="L157" s="104"/>
      <c r="M157" s="104"/>
    </row>
    <row r="158" spans="1:13" ht="15.75" customHeight="1" x14ac:dyDescent="0.25">
      <c r="A158" s="8"/>
      <c r="B158" s="104"/>
      <c r="C158" s="104"/>
      <c r="D158" s="104"/>
      <c r="E158" s="104"/>
      <c r="F158" s="104"/>
      <c r="G158" s="119"/>
      <c r="H158" s="104"/>
      <c r="I158" s="104"/>
      <c r="J158" s="104"/>
      <c r="K158" s="104"/>
      <c r="L158" s="104"/>
      <c r="M158" s="104"/>
    </row>
    <row r="159" spans="1:13" ht="15.75" customHeight="1" x14ac:dyDescent="0.25">
      <c r="A159" s="8"/>
      <c r="B159" s="104"/>
      <c r="C159" s="104"/>
      <c r="D159" s="104"/>
      <c r="E159" s="104"/>
      <c r="F159" s="104"/>
      <c r="G159" s="119"/>
      <c r="H159" s="104"/>
      <c r="I159" s="104"/>
      <c r="J159" s="104"/>
      <c r="K159" s="104"/>
      <c r="L159" s="104"/>
      <c r="M159" s="104"/>
    </row>
    <row r="160" spans="1:13" ht="15.75" customHeight="1" x14ac:dyDescent="0.25">
      <c r="A160" s="8"/>
      <c r="B160" s="104"/>
      <c r="C160" s="104"/>
      <c r="D160" s="104"/>
      <c r="E160" s="104"/>
      <c r="F160" s="104"/>
      <c r="G160" s="119"/>
      <c r="H160" s="104"/>
      <c r="I160" s="104"/>
      <c r="J160" s="104"/>
      <c r="K160" s="104"/>
      <c r="L160" s="104"/>
      <c r="M160" s="104"/>
    </row>
    <row r="161" spans="1:13" ht="15.75" customHeight="1" x14ac:dyDescent="0.25">
      <c r="A161" s="8"/>
      <c r="B161" s="104"/>
      <c r="C161" s="104"/>
      <c r="D161" s="104"/>
      <c r="E161" s="104"/>
      <c r="F161" s="104"/>
      <c r="G161" s="119"/>
      <c r="H161" s="104"/>
      <c r="I161" s="104"/>
      <c r="J161" s="104"/>
      <c r="K161" s="104"/>
      <c r="L161" s="104"/>
      <c r="M161" s="104"/>
    </row>
    <row r="162" spans="1:13" ht="15.75" customHeight="1" x14ac:dyDescent="0.25">
      <c r="A162" s="8"/>
      <c r="B162" s="104"/>
      <c r="C162" s="104"/>
      <c r="D162" s="104"/>
      <c r="E162" s="104"/>
      <c r="F162" s="104"/>
      <c r="G162" s="119"/>
      <c r="H162" s="104"/>
      <c r="I162" s="104"/>
      <c r="J162" s="104"/>
      <c r="K162" s="104"/>
      <c r="L162" s="104"/>
      <c r="M162" s="104"/>
    </row>
    <row r="163" spans="1:13" ht="15.75" customHeight="1" x14ac:dyDescent="0.25">
      <c r="A163" s="8"/>
      <c r="B163" s="104"/>
      <c r="C163" s="104"/>
      <c r="D163" s="104"/>
      <c r="E163" s="104"/>
      <c r="F163" s="104"/>
      <c r="G163" s="119"/>
      <c r="H163" s="104"/>
      <c r="I163" s="104"/>
      <c r="J163" s="104"/>
      <c r="K163" s="104"/>
      <c r="L163" s="104"/>
      <c r="M163" s="104"/>
    </row>
    <row r="164" spans="1:13" ht="15.75" customHeight="1" x14ac:dyDescent="0.25">
      <c r="A164" s="8"/>
      <c r="B164" s="104"/>
      <c r="C164" s="104"/>
      <c r="D164" s="104"/>
      <c r="E164" s="104"/>
      <c r="F164" s="104"/>
      <c r="G164" s="119"/>
      <c r="H164" s="104"/>
      <c r="I164" s="104"/>
      <c r="J164" s="104"/>
      <c r="K164" s="104"/>
      <c r="L164" s="104"/>
      <c r="M164" s="104"/>
    </row>
    <row r="165" spans="1:13" ht="15.75" customHeight="1" x14ac:dyDescent="0.25">
      <c r="A165" s="8"/>
      <c r="B165" s="104"/>
      <c r="C165" s="104"/>
      <c r="D165" s="104"/>
      <c r="E165" s="104"/>
      <c r="F165" s="104"/>
      <c r="G165" s="119"/>
      <c r="H165" s="104"/>
      <c r="I165" s="104"/>
      <c r="J165" s="104"/>
      <c r="K165" s="104"/>
      <c r="L165" s="104"/>
      <c r="M165" s="104"/>
    </row>
    <row r="166" spans="1:13" ht="15.75" customHeight="1" x14ac:dyDescent="0.25">
      <c r="A166" s="8"/>
      <c r="B166" s="104"/>
      <c r="C166" s="104"/>
      <c r="D166" s="104"/>
      <c r="E166" s="104"/>
      <c r="F166" s="104"/>
      <c r="G166" s="119"/>
      <c r="H166" s="104"/>
      <c r="I166" s="104"/>
      <c r="J166" s="104"/>
      <c r="K166" s="104"/>
      <c r="L166" s="104"/>
      <c r="M166" s="104"/>
    </row>
    <row r="167" spans="1:13" ht="15.75" customHeight="1" x14ac:dyDescent="0.25">
      <c r="A167" s="8"/>
      <c r="B167" s="104"/>
      <c r="C167" s="104"/>
      <c r="D167" s="104"/>
      <c r="E167" s="104"/>
      <c r="F167" s="104"/>
      <c r="G167" s="119"/>
      <c r="H167" s="104"/>
      <c r="I167" s="104"/>
      <c r="J167" s="104"/>
      <c r="K167" s="104"/>
      <c r="L167" s="104"/>
      <c r="M167" s="104"/>
    </row>
    <row r="168" spans="1:13" ht="15.75" customHeight="1" x14ac:dyDescent="0.25">
      <c r="A168" s="8"/>
      <c r="B168" s="104"/>
      <c r="C168" s="104"/>
      <c r="D168" s="104"/>
      <c r="E168" s="104"/>
      <c r="F168" s="104"/>
      <c r="G168" s="119"/>
      <c r="H168" s="104"/>
      <c r="I168" s="104"/>
      <c r="J168" s="104"/>
      <c r="K168" s="104"/>
      <c r="L168" s="104"/>
      <c r="M168" s="104"/>
    </row>
    <row r="169" spans="1:13" ht="15.75" customHeight="1" x14ac:dyDescent="0.25">
      <c r="A169" s="8"/>
      <c r="B169" s="104"/>
      <c r="C169" s="104"/>
      <c r="D169" s="104"/>
      <c r="E169" s="104"/>
      <c r="F169" s="104"/>
      <c r="G169" s="119"/>
      <c r="H169" s="104"/>
      <c r="I169" s="104"/>
      <c r="J169" s="104"/>
      <c r="K169" s="104"/>
      <c r="L169" s="104"/>
      <c r="M169" s="104"/>
    </row>
    <row r="170" spans="1:13" ht="15.75" customHeight="1" x14ac:dyDescent="0.25">
      <c r="A170" s="8"/>
      <c r="B170" s="104"/>
      <c r="C170" s="104"/>
      <c r="D170" s="104"/>
      <c r="E170" s="104"/>
      <c r="F170" s="104"/>
      <c r="G170" s="119"/>
      <c r="H170" s="104"/>
      <c r="I170" s="104"/>
      <c r="J170" s="104"/>
      <c r="K170" s="104"/>
      <c r="L170" s="104"/>
      <c r="M170" s="104"/>
    </row>
    <row r="171" spans="1:13" ht="15.75" customHeight="1" x14ac:dyDescent="0.25">
      <c r="A171" s="8"/>
      <c r="B171" s="104"/>
      <c r="C171" s="104"/>
      <c r="D171" s="104"/>
      <c r="E171" s="104"/>
      <c r="F171" s="104"/>
      <c r="G171" s="119"/>
      <c r="H171" s="104"/>
      <c r="I171" s="104"/>
      <c r="J171" s="104"/>
      <c r="K171" s="104"/>
      <c r="L171" s="104"/>
      <c r="M171" s="104"/>
    </row>
    <row r="172" spans="1:13" ht="15.75" customHeight="1" x14ac:dyDescent="0.25">
      <c r="A172" s="8"/>
      <c r="B172" s="104"/>
      <c r="C172" s="104"/>
      <c r="D172" s="104"/>
      <c r="E172" s="104"/>
      <c r="F172" s="104"/>
      <c r="G172" s="119"/>
      <c r="H172" s="104"/>
      <c r="I172" s="104"/>
      <c r="J172" s="104"/>
      <c r="K172" s="104"/>
      <c r="L172" s="104"/>
      <c r="M172" s="104"/>
    </row>
    <row r="173" spans="1:13" ht="15.75" customHeight="1" x14ac:dyDescent="0.25">
      <c r="A173" s="8"/>
      <c r="B173" s="104"/>
      <c r="C173" s="104"/>
      <c r="D173" s="104"/>
      <c r="E173" s="104"/>
      <c r="F173" s="104"/>
      <c r="G173" s="119"/>
      <c r="H173" s="104"/>
      <c r="I173" s="104"/>
      <c r="J173" s="104"/>
      <c r="K173" s="104"/>
      <c r="L173" s="104"/>
      <c r="M173" s="104"/>
    </row>
    <row r="174" spans="1:13" ht="15.75" customHeight="1" x14ac:dyDescent="0.25">
      <c r="A174" s="8"/>
      <c r="B174" s="104"/>
      <c r="C174" s="104"/>
      <c r="D174" s="104"/>
      <c r="E174" s="104"/>
      <c r="F174" s="104"/>
      <c r="G174" s="119"/>
      <c r="H174" s="104"/>
      <c r="I174" s="104"/>
      <c r="J174" s="104"/>
      <c r="K174" s="104"/>
      <c r="L174" s="104"/>
      <c r="M174" s="104"/>
    </row>
    <row r="175" spans="1:13" ht="15.75" customHeight="1" x14ac:dyDescent="0.25">
      <c r="A175" s="8"/>
      <c r="B175" s="104"/>
      <c r="C175" s="104"/>
      <c r="D175" s="104"/>
      <c r="E175" s="104"/>
      <c r="F175" s="104"/>
      <c r="G175" s="119"/>
      <c r="H175" s="104"/>
      <c r="I175" s="104"/>
      <c r="J175" s="104"/>
      <c r="K175" s="104"/>
      <c r="L175" s="104"/>
      <c r="M175" s="104"/>
    </row>
    <row r="176" spans="1:13" ht="15.75" customHeight="1" x14ac:dyDescent="0.25">
      <c r="A176" s="8"/>
      <c r="B176" s="104"/>
      <c r="C176" s="104"/>
      <c r="D176" s="104"/>
      <c r="E176" s="104"/>
      <c r="F176" s="104"/>
      <c r="G176" s="119"/>
      <c r="H176" s="104"/>
      <c r="I176" s="104"/>
      <c r="J176" s="104"/>
      <c r="K176" s="104"/>
      <c r="L176" s="104"/>
      <c r="M176" s="104"/>
    </row>
    <row r="177" spans="1:13" ht="15.75" customHeight="1" x14ac:dyDescent="0.25">
      <c r="A177" s="8"/>
      <c r="B177" s="104"/>
      <c r="C177" s="104"/>
      <c r="D177" s="104"/>
      <c r="E177" s="104"/>
      <c r="F177" s="104"/>
      <c r="G177" s="119"/>
      <c r="H177" s="104"/>
      <c r="I177" s="104"/>
      <c r="J177" s="104"/>
      <c r="K177" s="104"/>
      <c r="L177" s="104"/>
      <c r="M177" s="104"/>
    </row>
    <row r="178" spans="1:13" ht="15.75" customHeight="1" x14ac:dyDescent="0.25">
      <c r="A178" s="8"/>
      <c r="B178" s="104"/>
      <c r="C178" s="104"/>
      <c r="D178" s="104"/>
      <c r="E178" s="104"/>
      <c r="F178" s="104"/>
      <c r="G178" s="119"/>
      <c r="H178" s="104"/>
      <c r="I178" s="104"/>
      <c r="J178" s="104"/>
      <c r="K178" s="104"/>
      <c r="L178" s="104"/>
      <c r="M178" s="104"/>
    </row>
    <row r="179" spans="1:13" ht="15.75" customHeight="1" x14ac:dyDescent="0.25">
      <c r="A179" s="8"/>
      <c r="B179" s="104"/>
      <c r="C179" s="104"/>
      <c r="D179" s="104"/>
      <c r="E179" s="104"/>
      <c r="F179" s="104"/>
      <c r="G179" s="119"/>
      <c r="H179" s="104"/>
      <c r="I179" s="104"/>
      <c r="J179" s="104"/>
      <c r="K179" s="104"/>
      <c r="L179" s="104"/>
      <c r="M179" s="104"/>
    </row>
    <row r="180" spans="1:13" ht="15.75" customHeight="1" x14ac:dyDescent="0.25">
      <c r="A180" s="8"/>
      <c r="B180" s="104"/>
      <c r="C180" s="104"/>
      <c r="D180" s="104"/>
      <c r="E180" s="104"/>
      <c r="F180" s="104"/>
      <c r="G180" s="119"/>
      <c r="H180" s="104"/>
      <c r="I180" s="104"/>
      <c r="J180" s="104"/>
      <c r="K180" s="104"/>
      <c r="L180" s="104"/>
      <c r="M180" s="104"/>
    </row>
    <row r="181" spans="1:13" ht="15.75" customHeight="1" x14ac:dyDescent="0.25">
      <c r="A181" s="8"/>
      <c r="B181" s="104"/>
      <c r="C181" s="104"/>
      <c r="D181" s="104"/>
      <c r="E181" s="104"/>
      <c r="F181" s="104"/>
      <c r="G181" s="119"/>
      <c r="H181" s="104"/>
      <c r="I181" s="104"/>
      <c r="J181" s="104"/>
      <c r="K181" s="104"/>
      <c r="L181" s="104"/>
      <c r="M181" s="104"/>
    </row>
    <row r="182" spans="1:13" ht="15.75" customHeight="1" x14ac:dyDescent="0.25">
      <c r="A182" s="8"/>
      <c r="B182" s="104"/>
      <c r="C182" s="104"/>
      <c r="D182" s="104"/>
      <c r="E182" s="104"/>
      <c r="F182" s="104"/>
      <c r="G182" s="119"/>
      <c r="H182" s="104"/>
      <c r="I182" s="104"/>
      <c r="J182" s="104"/>
      <c r="K182" s="104"/>
      <c r="L182" s="104"/>
      <c r="M182" s="104"/>
    </row>
    <row r="183" spans="1:13" ht="15.75" customHeight="1" x14ac:dyDescent="0.25">
      <c r="A183" s="8"/>
      <c r="B183" s="104"/>
      <c r="C183" s="104"/>
      <c r="D183" s="104"/>
      <c r="E183" s="104"/>
      <c r="F183" s="104"/>
      <c r="G183" s="119"/>
      <c r="H183" s="104"/>
      <c r="I183" s="104"/>
      <c r="J183" s="104"/>
      <c r="K183" s="104"/>
      <c r="L183" s="104"/>
      <c r="M183" s="104"/>
    </row>
    <row r="184" spans="1:13" ht="15.75" customHeight="1" x14ac:dyDescent="0.25">
      <c r="A184" s="8"/>
      <c r="B184" s="104"/>
      <c r="C184" s="104"/>
      <c r="D184" s="104"/>
      <c r="E184" s="104"/>
      <c r="F184" s="104"/>
      <c r="G184" s="119"/>
      <c r="H184" s="104"/>
      <c r="I184" s="104"/>
      <c r="J184" s="104"/>
      <c r="K184" s="104"/>
      <c r="L184" s="104"/>
      <c r="M184" s="104"/>
    </row>
    <row r="185" spans="1:13" ht="15.75" customHeight="1" x14ac:dyDescent="0.25">
      <c r="A185" s="8"/>
      <c r="B185" s="104"/>
      <c r="C185" s="104"/>
      <c r="D185" s="104"/>
      <c r="E185" s="104"/>
      <c r="F185" s="104"/>
      <c r="G185" s="119"/>
      <c r="H185" s="104"/>
      <c r="I185" s="104"/>
      <c r="J185" s="104"/>
      <c r="K185" s="104"/>
      <c r="L185" s="104"/>
      <c r="M185" s="104"/>
    </row>
    <row r="186" spans="1:13" ht="15.75" customHeight="1" x14ac:dyDescent="0.25">
      <c r="A186" s="8"/>
      <c r="B186" s="104"/>
      <c r="C186" s="104"/>
      <c r="D186" s="104"/>
      <c r="E186" s="104"/>
      <c r="F186" s="104"/>
      <c r="G186" s="119"/>
      <c r="H186" s="104"/>
      <c r="I186" s="104"/>
      <c r="J186" s="104"/>
      <c r="K186" s="104"/>
      <c r="L186" s="104"/>
      <c r="M186" s="104"/>
    </row>
    <row r="187" spans="1:13" ht="15.75" customHeight="1" x14ac:dyDescent="0.25">
      <c r="A187" s="8"/>
      <c r="B187" s="104"/>
      <c r="C187" s="104"/>
      <c r="D187" s="104"/>
      <c r="E187" s="104"/>
      <c r="F187" s="104"/>
      <c r="G187" s="119"/>
      <c r="H187" s="104"/>
      <c r="I187" s="104"/>
      <c r="J187" s="104"/>
      <c r="K187" s="104"/>
      <c r="L187" s="104"/>
      <c r="M187" s="104"/>
    </row>
    <row r="188" spans="1:13" ht="15.75" customHeight="1" x14ac:dyDescent="0.25">
      <c r="A188" s="8"/>
      <c r="B188" s="104"/>
      <c r="C188" s="104"/>
      <c r="D188" s="104"/>
      <c r="E188" s="104"/>
      <c r="F188" s="104"/>
      <c r="G188" s="119"/>
      <c r="H188" s="104"/>
      <c r="I188" s="104"/>
      <c r="J188" s="104"/>
      <c r="K188" s="104"/>
      <c r="L188" s="104"/>
      <c r="M188" s="104"/>
    </row>
    <row r="189" spans="1:13" ht="15.75" customHeight="1" x14ac:dyDescent="0.25">
      <c r="A189" s="8"/>
      <c r="B189" s="104"/>
      <c r="C189" s="104"/>
      <c r="D189" s="104"/>
      <c r="E189" s="104"/>
      <c r="F189" s="104"/>
      <c r="G189" s="119"/>
      <c r="H189" s="104"/>
      <c r="I189" s="104"/>
      <c r="J189" s="104"/>
      <c r="K189" s="104"/>
      <c r="L189" s="104"/>
      <c r="M189" s="104"/>
    </row>
    <row r="190" spans="1:13" ht="15.75" customHeight="1" x14ac:dyDescent="0.25">
      <c r="A190" s="8"/>
      <c r="B190" s="104"/>
      <c r="C190" s="104"/>
      <c r="D190" s="104"/>
      <c r="E190" s="104"/>
      <c r="F190" s="104"/>
      <c r="G190" s="119"/>
      <c r="H190" s="104"/>
      <c r="I190" s="104"/>
      <c r="J190" s="104"/>
      <c r="K190" s="104"/>
      <c r="L190" s="104"/>
      <c r="M190" s="104"/>
    </row>
    <row r="191" spans="1:13" ht="15.75" customHeight="1" x14ac:dyDescent="0.25">
      <c r="A191" s="8"/>
      <c r="B191" s="104"/>
      <c r="C191" s="104"/>
      <c r="D191" s="104"/>
      <c r="E191" s="104"/>
      <c r="F191" s="104"/>
      <c r="G191" s="119"/>
      <c r="H191" s="104"/>
      <c r="I191" s="104"/>
      <c r="J191" s="104"/>
      <c r="K191" s="104"/>
      <c r="L191" s="104"/>
      <c r="M191" s="104"/>
    </row>
    <row r="192" spans="1:13" ht="15.75" customHeight="1" x14ac:dyDescent="0.25">
      <c r="A192" s="8"/>
      <c r="B192" s="104"/>
      <c r="C192" s="104"/>
      <c r="D192" s="104"/>
      <c r="E192" s="104"/>
      <c r="F192" s="104"/>
      <c r="G192" s="119"/>
      <c r="H192" s="104"/>
      <c r="I192" s="104"/>
      <c r="J192" s="104"/>
      <c r="K192" s="104"/>
      <c r="L192" s="104"/>
      <c r="M192" s="104"/>
    </row>
    <row r="193" spans="1:13" ht="15.75" customHeight="1" x14ac:dyDescent="0.25">
      <c r="A193" s="8"/>
      <c r="B193" s="104"/>
      <c r="C193" s="104"/>
      <c r="D193" s="104"/>
      <c r="E193" s="104"/>
      <c r="F193" s="104"/>
      <c r="G193" s="119"/>
      <c r="H193" s="104"/>
      <c r="I193" s="104"/>
      <c r="J193" s="104"/>
      <c r="K193" s="104"/>
      <c r="L193" s="104"/>
      <c r="M193" s="104"/>
    </row>
    <row r="194" spans="1:13" ht="15.75" customHeight="1" x14ac:dyDescent="0.25">
      <c r="A194" s="8"/>
      <c r="B194" s="104"/>
      <c r="C194" s="104"/>
      <c r="D194" s="104"/>
      <c r="E194" s="104"/>
      <c r="F194" s="104"/>
      <c r="G194" s="119"/>
      <c r="H194" s="104"/>
      <c r="I194" s="104"/>
      <c r="J194" s="104"/>
      <c r="K194" s="104"/>
      <c r="L194" s="104"/>
      <c r="M194" s="104"/>
    </row>
    <row r="195" spans="1:13" ht="15.75" customHeight="1" x14ac:dyDescent="0.25">
      <c r="A195" s="8"/>
      <c r="B195" s="104"/>
      <c r="C195" s="104"/>
      <c r="D195" s="104"/>
      <c r="E195" s="104"/>
      <c r="F195" s="104"/>
      <c r="G195" s="119"/>
      <c r="H195" s="104"/>
      <c r="I195" s="104"/>
      <c r="J195" s="104"/>
      <c r="K195" s="104"/>
      <c r="L195" s="104"/>
      <c r="M195" s="104"/>
    </row>
    <row r="196" spans="1:13" ht="15.75" customHeight="1" x14ac:dyDescent="0.25">
      <c r="A196" s="8"/>
      <c r="B196" s="104"/>
      <c r="C196" s="104"/>
      <c r="D196" s="104"/>
      <c r="E196" s="104"/>
      <c r="F196" s="104"/>
      <c r="G196" s="119"/>
      <c r="H196" s="104"/>
      <c r="I196" s="104"/>
      <c r="J196" s="104"/>
      <c r="K196" s="104"/>
      <c r="L196" s="104"/>
      <c r="M196" s="104"/>
    </row>
    <row r="197" spans="1:13" ht="15.75" customHeight="1" x14ac:dyDescent="0.25">
      <c r="A197" s="8"/>
      <c r="B197" s="104"/>
      <c r="C197" s="104"/>
      <c r="D197" s="104"/>
      <c r="E197" s="104"/>
      <c r="F197" s="104"/>
      <c r="G197" s="119"/>
      <c r="H197" s="104"/>
      <c r="I197" s="104"/>
      <c r="J197" s="104"/>
      <c r="K197" s="104"/>
      <c r="L197" s="104"/>
      <c r="M197" s="104"/>
    </row>
    <row r="198" spans="1:13" ht="15.75" customHeight="1" x14ac:dyDescent="0.25">
      <c r="A198" s="8"/>
      <c r="B198" s="104"/>
      <c r="C198" s="104"/>
      <c r="D198" s="104"/>
      <c r="E198" s="104"/>
      <c r="F198" s="104"/>
      <c r="G198" s="119"/>
      <c r="H198" s="104"/>
      <c r="I198" s="104"/>
      <c r="J198" s="104"/>
      <c r="K198" s="104"/>
      <c r="L198" s="104"/>
      <c r="M198" s="104"/>
    </row>
    <row r="199" spans="1:13" ht="15.75" customHeight="1" x14ac:dyDescent="0.25">
      <c r="A199" s="8"/>
      <c r="B199" s="104"/>
      <c r="C199" s="104"/>
      <c r="D199" s="104"/>
      <c r="E199" s="104"/>
      <c r="F199" s="104"/>
      <c r="G199" s="119"/>
      <c r="H199" s="104"/>
      <c r="I199" s="104"/>
      <c r="J199" s="104"/>
      <c r="K199" s="104"/>
      <c r="L199" s="104"/>
      <c r="M199" s="104"/>
    </row>
    <row r="200" spans="1:13" ht="15.75" customHeight="1" x14ac:dyDescent="0.25">
      <c r="A200" s="8"/>
      <c r="B200" s="104"/>
      <c r="C200" s="104"/>
      <c r="D200" s="104"/>
      <c r="E200" s="104"/>
      <c r="F200" s="104"/>
      <c r="G200" s="119"/>
      <c r="H200" s="104"/>
      <c r="I200" s="104"/>
      <c r="J200" s="104"/>
      <c r="K200" s="104"/>
      <c r="L200" s="104"/>
      <c r="M200" s="104"/>
    </row>
    <row r="201" spans="1:13" ht="15.75" customHeight="1" x14ac:dyDescent="0.25">
      <c r="A201" s="8"/>
      <c r="B201" s="104"/>
      <c r="C201" s="104"/>
      <c r="D201" s="104"/>
      <c r="E201" s="104"/>
      <c r="F201" s="104"/>
      <c r="G201" s="119"/>
      <c r="H201" s="104"/>
      <c r="I201" s="104"/>
      <c r="J201" s="104"/>
      <c r="K201" s="104"/>
      <c r="L201" s="104"/>
      <c r="M201" s="104"/>
    </row>
    <row r="202" spans="1:13" ht="15.75" customHeight="1" x14ac:dyDescent="0.25">
      <c r="A202" s="8"/>
      <c r="B202" s="104"/>
      <c r="C202" s="104"/>
      <c r="D202" s="104"/>
      <c r="E202" s="104"/>
      <c r="F202" s="104"/>
      <c r="G202" s="119"/>
      <c r="H202" s="104"/>
      <c r="I202" s="104"/>
      <c r="J202" s="104"/>
      <c r="K202" s="104"/>
      <c r="L202" s="104"/>
      <c r="M202" s="104"/>
    </row>
    <row r="203" spans="1:13" ht="15.75" customHeight="1" x14ac:dyDescent="0.25">
      <c r="A203" s="8"/>
      <c r="B203" s="104"/>
      <c r="C203" s="104"/>
      <c r="D203" s="104"/>
      <c r="E203" s="104"/>
      <c r="F203" s="104"/>
      <c r="G203" s="119"/>
      <c r="H203" s="104"/>
      <c r="I203" s="104"/>
      <c r="J203" s="104"/>
      <c r="K203" s="104"/>
      <c r="L203" s="104"/>
      <c r="M203" s="104"/>
    </row>
    <row r="204" spans="1:13" ht="15.75" customHeight="1" x14ac:dyDescent="0.25">
      <c r="A204" s="8"/>
      <c r="B204" s="104"/>
      <c r="C204" s="104"/>
      <c r="D204" s="104"/>
      <c r="E204" s="104"/>
      <c r="F204" s="104"/>
      <c r="G204" s="119"/>
      <c r="H204" s="104"/>
      <c r="I204" s="104"/>
      <c r="J204" s="104"/>
      <c r="K204" s="104"/>
      <c r="L204" s="104"/>
      <c r="M204" s="104"/>
    </row>
    <row r="205" spans="1:13" ht="15.75" customHeight="1" x14ac:dyDescent="0.25">
      <c r="A205" s="8"/>
      <c r="B205" s="104"/>
      <c r="C205" s="104"/>
      <c r="D205" s="104"/>
      <c r="E205" s="104"/>
      <c r="F205" s="104"/>
      <c r="G205" s="119"/>
      <c r="H205" s="104"/>
      <c r="I205" s="104"/>
      <c r="J205" s="104"/>
      <c r="K205" s="104"/>
      <c r="L205" s="104"/>
      <c r="M205" s="104"/>
    </row>
    <row r="206" spans="1:13" ht="15.75" customHeight="1" x14ac:dyDescent="0.25">
      <c r="A206" s="8"/>
      <c r="B206" s="104"/>
      <c r="C206" s="104"/>
      <c r="D206" s="104"/>
      <c r="E206" s="104"/>
      <c r="F206" s="104"/>
      <c r="G206" s="119"/>
      <c r="H206" s="104"/>
      <c r="I206" s="104"/>
      <c r="J206" s="104"/>
      <c r="K206" s="104"/>
      <c r="L206" s="104"/>
      <c r="M206" s="104"/>
    </row>
    <row r="207" spans="1:13" ht="15.75" customHeight="1" x14ac:dyDescent="0.25">
      <c r="A207" s="8"/>
      <c r="B207" s="104"/>
      <c r="C207" s="104"/>
      <c r="D207" s="104"/>
      <c r="E207" s="104"/>
      <c r="F207" s="104"/>
      <c r="G207" s="119"/>
      <c r="H207" s="104"/>
      <c r="I207" s="104"/>
      <c r="J207" s="104"/>
      <c r="K207" s="104"/>
      <c r="L207" s="104"/>
      <c r="M207" s="104"/>
    </row>
    <row r="208" spans="1:13" ht="15.75" customHeight="1" x14ac:dyDescent="0.25">
      <c r="A208" s="8"/>
      <c r="B208" s="104"/>
      <c r="C208" s="104"/>
      <c r="D208" s="104"/>
      <c r="E208" s="104"/>
      <c r="F208" s="104"/>
      <c r="G208" s="119"/>
      <c r="H208" s="104"/>
      <c r="I208" s="104"/>
      <c r="J208" s="104"/>
      <c r="K208" s="104"/>
      <c r="L208" s="104"/>
      <c r="M208" s="104"/>
    </row>
    <row r="209" spans="1:13" ht="15.75" customHeight="1" x14ac:dyDescent="0.25">
      <c r="A209" s="8"/>
      <c r="B209" s="104"/>
      <c r="C209" s="104"/>
      <c r="D209" s="104"/>
      <c r="E209" s="104"/>
      <c r="F209" s="104"/>
      <c r="G209" s="119"/>
      <c r="H209" s="104"/>
      <c r="I209" s="104"/>
      <c r="J209" s="104"/>
      <c r="K209" s="104"/>
      <c r="L209" s="104"/>
      <c r="M209" s="104"/>
    </row>
    <row r="210" spans="1:13" ht="15.75" customHeight="1" x14ac:dyDescent="0.25">
      <c r="A210" s="8"/>
      <c r="B210" s="104"/>
      <c r="C210" s="104"/>
      <c r="D210" s="104"/>
      <c r="E210" s="104"/>
      <c r="F210" s="104"/>
      <c r="G210" s="119"/>
      <c r="H210" s="104"/>
      <c r="I210" s="104"/>
      <c r="J210" s="104"/>
      <c r="K210" s="104"/>
      <c r="L210" s="104"/>
      <c r="M210" s="104"/>
    </row>
    <row r="211" spans="1:13" ht="15.75" customHeight="1" x14ac:dyDescent="0.25">
      <c r="A211" s="8"/>
      <c r="B211" s="104"/>
      <c r="C211" s="104"/>
      <c r="D211" s="104"/>
      <c r="E211" s="104"/>
      <c r="F211" s="104"/>
      <c r="G211" s="119"/>
      <c r="H211" s="104"/>
      <c r="I211" s="104"/>
      <c r="J211" s="104"/>
      <c r="K211" s="104"/>
      <c r="L211" s="104"/>
      <c r="M211" s="104"/>
    </row>
    <row r="212" spans="1:13" ht="15.75" customHeight="1" x14ac:dyDescent="0.25">
      <c r="A212" s="8"/>
      <c r="B212" s="104"/>
      <c r="C212" s="104"/>
      <c r="D212" s="104"/>
      <c r="E212" s="104"/>
      <c r="F212" s="104"/>
      <c r="G212" s="119"/>
      <c r="H212" s="104"/>
      <c r="I212" s="104"/>
      <c r="J212" s="104"/>
      <c r="K212" s="104"/>
      <c r="L212" s="104"/>
      <c r="M212" s="104"/>
    </row>
    <row r="213" spans="1:13" ht="15.75" customHeight="1" x14ac:dyDescent="0.25">
      <c r="A213" s="8"/>
      <c r="B213" s="104"/>
      <c r="C213" s="104"/>
      <c r="D213" s="104"/>
      <c r="E213" s="104"/>
      <c r="F213" s="104"/>
      <c r="G213" s="119"/>
      <c r="H213" s="104"/>
      <c r="I213" s="104"/>
      <c r="J213" s="104"/>
      <c r="K213" s="104"/>
      <c r="L213" s="104"/>
      <c r="M213" s="104"/>
    </row>
    <row r="214" spans="1:13" ht="15.75" customHeight="1" x14ac:dyDescent="0.25">
      <c r="A214" s="8"/>
      <c r="B214" s="104"/>
      <c r="C214" s="104"/>
      <c r="D214" s="104"/>
      <c r="E214" s="104"/>
      <c r="F214" s="104"/>
      <c r="G214" s="119"/>
      <c r="H214" s="104"/>
      <c r="I214" s="104"/>
      <c r="J214" s="104"/>
      <c r="K214" s="104"/>
      <c r="L214" s="104"/>
      <c r="M214" s="104"/>
    </row>
    <row r="215" spans="1:13" ht="15.75" customHeight="1" x14ac:dyDescent="0.25">
      <c r="A215" s="8"/>
      <c r="B215" s="104"/>
      <c r="C215" s="104"/>
      <c r="D215" s="104"/>
      <c r="E215" s="104"/>
      <c r="F215" s="104"/>
      <c r="G215" s="119"/>
      <c r="H215" s="104"/>
      <c r="I215" s="104"/>
      <c r="J215" s="104"/>
      <c r="K215" s="104"/>
      <c r="L215" s="104"/>
      <c r="M215" s="104"/>
    </row>
    <row r="216" spans="1:13" ht="15.75" customHeight="1" x14ac:dyDescent="0.25">
      <c r="A216" s="8"/>
      <c r="B216" s="104"/>
      <c r="C216" s="104"/>
      <c r="D216" s="104"/>
      <c r="E216" s="104"/>
      <c r="F216" s="104"/>
      <c r="G216" s="119"/>
      <c r="H216" s="104"/>
      <c r="I216" s="104"/>
      <c r="J216" s="104"/>
      <c r="K216" s="104"/>
      <c r="L216" s="104"/>
      <c r="M216" s="104"/>
    </row>
    <row r="217" spans="1:13" ht="15.75" customHeight="1" x14ac:dyDescent="0.25">
      <c r="A217" s="8"/>
      <c r="B217" s="104"/>
      <c r="C217" s="104"/>
      <c r="D217" s="104"/>
      <c r="E217" s="104"/>
      <c r="F217" s="104"/>
      <c r="G217" s="119"/>
      <c r="H217" s="104"/>
      <c r="I217" s="104"/>
      <c r="J217" s="104"/>
      <c r="K217" s="104"/>
      <c r="L217" s="104"/>
      <c r="M217" s="104"/>
    </row>
    <row r="218" spans="1:13" ht="15.75" customHeight="1" x14ac:dyDescent="0.25">
      <c r="A218" s="8"/>
      <c r="B218" s="104"/>
      <c r="C218" s="104"/>
      <c r="D218" s="104"/>
      <c r="E218" s="104"/>
      <c r="F218" s="104"/>
      <c r="G218" s="119"/>
      <c r="H218" s="104"/>
      <c r="I218" s="104"/>
      <c r="J218" s="104"/>
      <c r="K218" s="104"/>
      <c r="L218" s="104"/>
      <c r="M218" s="104"/>
    </row>
    <row r="219" spans="1:13" ht="15.75" customHeight="1" x14ac:dyDescent="0.25">
      <c r="A219" s="8"/>
      <c r="B219" s="104"/>
      <c r="C219" s="104"/>
      <c r="D219" s="104"/>
      <c r="E219" s="104"/>
      <c r="F219" s="104"/>
      <c r="G219" s="119"/>
      <c r="H219" s="104"/>
      <c r="I219" s="104"/>
      <c r="J219" s="104"/>
      <c r="K219" s="104"/>
      <c r="L219" s="104"/>
      <c r="M219" s="104"/>
    </row>
    <row r="220" spans="1:13" ht="15.75" customHeight="1" x14ac:dyDescent="0.25">
      <c r="A220" s="8"/>
      <c r="B220" s="104"/>
      <c r="C220" s="104"/>
      <c r="D220" s="104"/>
      <c r="E220" s="104"/>
      <c r="F220" s="104"/>
      <c r="G220" s="119"/>
      <c r="H220" s="104"/>
      <c r="I220" s="104"/>
      <c r="J220" s="104"/>
      <c r="K220" s="104"/>
      <c r="L220" s="104"/>
      <c r="M220" s="104"/>
    </row>
    <row r="221" spans="1:13" ht="15.75" customHeight="1" x14ac:dyDescent="0.25">
      <c r="A221" s="8"/>
      <c r="B221" s="104"/>
      <c r="C221" s="104"/>
      <c r="D221" s="104"/>
      <c r="E221" s="104"/>
      <c r="F221" s="104"/>
      <c r="G221" s="119"/>
      <c r="H221" s="104"/>
      <c r="I221" s="104"/>
      <c r="J221" s="104"/>
      <c r="K221" s="104"/>
      <c r="L221" s="104"/>
      <c r="M221" s="104"/>
    </row>
    <row r="222" spans="1:13" ht="15.75" customHeight="1" x14ac:dyDescent="0.25">
      <c r="A222" s="8"/>
      <c r="B222" s="104"/>
      <c r="C222" s="104"/>
      <c r="D222" s="104"/>
      <c r="E222" s="104"/>
      <c r="F222" s="104"/>
      <c r="G222" s="119"/>
      <c r="H222" s="104"/>
      <c r="I222" s="104"/>
      <c r="J222" s="104"/>
      <c r="K222" s="104"/>
      <c r="L222" s="104"/>
      <c r="M222" s="104"/>
    </row>
    <row r="223" spans="1:13" ht="15.75" customHeight="1" x14ac:dyDescent="0.25">
      <c r="A223" s="8"/>
      <c r="B223" s="104"/>
      <c r="C223" s="104"/>
      <c r="D223" s="104"/>
      <c r="E223" s="104"/>
      <c r="F223" s="104"/>
      <c r="G223" s="119"/>
      <c r="H223" s="104"/>
      <c r="I223" s="104"/>
      <c r="J223" s="104"/>
      <c r="K223" s="104"/>
      <c r="L223" s="104"/>
      <c r="M223" s="104"/>
    </row>
    <row r="224" spans="1:13" ht="15.75" customHeight="1" x14ac:dyDescent="0.25">
      <c r="A224" s="8"/>
      <c r="B224" s="104"/>
      <c r="C224" s="104"/>
      <c r="D224" s="104"/>
      <c r="E224" s="104"/>
      <c r="F224" s="104"/>
      <c r="G224" s="119"/>
      <c r="H224" s="104"/>
      <c r="I224" s="104"/>
      <c r="J224" s="104"/>
      <c r="K224" s="104"/>
      <c r="L224" s="104"/>
      <c r="M224" s="104"/>
    </row>
    <row r="225" spans="1:13" ht="15.75" customHeight="1" x14ac:dyDescent="0.25">
      <c r="A225" s="8"/>
      <c r="B225" s="104"/>
      <c r="C225" s="104"/>
      <c r="D225" s="104"/>
      <c r="E225" s="104"/>
      <c r="F225" s="104"/>
      <c r="G225" s="119"/>
      <c r="H225" s="104"/>
      <c r="I225" s="104"/>
      <c r="J225" s="104"/>
      <c r="K225" s="104"/>
      <c r="L225" s="104"/>
      <c r="M225" s="104"/>
    </row>
    <row r="226" spans="1:13" ht="15.75" customHeight="1" x14ac:dyDescent="0.25">
      <c r="A226" s="8"/>
      <c r="B226" s="104"/>
      <c r="C226" s="104"/>
      <c r="D226" s="104"/>
      <c r="E226" s="104"/>
      <c r="F226" s="104"/>
      <c r="G226" s="119"/>
      <c r="H226" s="104"/>
      <c r="I226" s="104"/>
      <c r="J226" s="104"/>
      <c r="K226" s="104"/>
      <c r="L226" s="104"/>
      <c r="M226" s="104"/>
    </row>
    <row r="227" spans="1:13" ht="15.75" customHeight="1" x14ac:dyDescent="0.25">
      <c r="A227" s="8"/>
      <c r="B227" s="104"/>
      <c r="C227" s="104"/>
      <c r="D227" s="104"/>
      <c r="E227" s="104"/>
      <c r="F227" s="104"/>
      <c r="G227" s="119"/>
      <c r="H227" s="104"/>
      <c r="I227" s="104"/>
      <c r="J227" s="104"/>
      <c r="K227" s="104"/>
      <c r="L227" s="104"/>
      <c r="M227" s="104"/>
    </row>
    <row r="228" spans="1:13" ht="15.75" customHeight="1" x14ac:dyDescent="0.25">
      <c r="A228" s="8"/>
      <c r="B228" s="104"/>
      <c r="C228" s="104"/>
      <c r="D228" s="104"/>
      <c r="E228" s="104"/>
      <c r="F228" s="104"/>
      <c r="G228" s="119"/>
      <c r="H228" s="104"/>
      <c r="I228" s="104"/>
      <c r="J228" s="104"/>
      <c r="K228" s="104"/>
      <c r="L228" s="104"/>
      <c r="M228" s="104"/>
    </row>
    <row r="229" spans="1:13" ht="15.75" customHeight="1" x14ac:dyDescent="0.25">
      <c r="A229" s="8"/>
      <c r="B229" s="104"/>
      <c r="C229" s="104"/>
      <c r="D229" s="104"/>
      <c r="E229" s="104"/>
      <c r="F229" s="104"/>
      <c r="G229" s="119"/>
      <c r="H229" s="104"/>
      <c r="I229" s="104"/>
      <c r="J229" s="104"/>
      <c r="K229" s="104"/>
      <c r="L229" s="104"/>
      <c r="M229" s="104"/>
    </row>
    <row r="230" spans="1:13" ht="15.75" customHeight="1" x14ac:dyDescent="0.25">
      <c r="A230" s="8"/>
      <c r="B230" s="104"/>
      <c r="C230" s="104"/>
      <c r="D230" s="104"/>
      <c r="E230" s="104"/>
      <c r="F230" s="104"/>
      <c r="G230" s="119"/>
      <c r="H230" s="104"/>
      <c r="I230" s="104"/>
      <c r="J230" s="104"/>
      <c r="K230" s="104"/>
      <c r="L230" s="104"/>
      <c r="M230" s="104"/>
    </row>
    <row r="231" spans="1:13" ht="15.75" customHeight="1" x14ac:dyDescent="0.25">
      <c r="A231" s="8"/>
      <c r="B231" s="104"/>
      <c r="C231" s="104"/>
      <c r="D231" s="104"/>
      <c r="E231" s="104"/>
      <c r="F231" s="104"/>
      <c r="G231" s="119"/>
      <c r="H231" s="104"/>
      <c r="I231" s="104"/>
      <c r="J231" s="104"/>
      <c r="K231" s="104"/>
      <c r="L231" s="104"/>
      <c r="M231" s="104"/>
    </row>
    <row r="232" spans="1:13" ht="15.75" customHeight="1" x14ac:dyDescent="0.25">
      <c r="A232" s="8"/>
      <c r="B232" s="104"/>
      <c r="C232" s="104"/>
      <c r="D232" s="104"/>
      <c r="E232" s="104"/>
      <c r="F232" s="104"/>
      <c r="G232" s="119"/>
      <c r="H232" s="104"/>
      <c r="I232" s="104"/>
      <c r="J232" s="104"/>
      <c r="K232" s="104"/>
      <c r="L232" s="104"/>
      <c r="M232" s="104"/>
    </row>
    <row r="233" spans="1:13" ht="15.75" customHeight="1" x14ac:dyDescent="0.25">
      <c r="A233" s="8"/>
      <c r="B233" s="104"/>
      <c r="C233" s="104"/>
      <c r="D233" s="104"/>
      <c r="E233" s="104"/>
      <c r="F233" s="104"/>
      <c r="G233" s="119"/>
      <c r="H233" s="104"/>
      <c r="I233" s="104"/>
      <c r="J233" s="104"/>
      <c r="K233" s="104"/>
      <c r="L233" s="104"/>
      <c r="M233" s="104"/>
    </row>
    <row r="234" spans="1:13" ht="15.75" customHeight="1" x14ac:dyDescent="0.25">
      <c r="A234" s="8"/>
      <c r="B234" s="104"/>
      <c r="C234" s="104"/>
      <c r="D234" s="104"/>
      <c r="E234" s="104"/>
      <c r="F234" s="104"/>
      <c r="G234" s="119"/>
      <c r="H234" s="104"/>
      <c r="I234" s="104"/>
      <c r="J234" s="104"/>
      <c r="K234" s="104"/>
      <c r="L234" s="104"/>
      <c r="M234" s="104"/>
    </row>
    <row r="235" spans="1:13" ht="15.75" customHeight="1" x14ac:dyDescent="0.25">
      <c r="A235" s="8"/>
      <c r="B235" s="104"/>
      <c r="C235" s="104"/>
      <c r="D235" s="104"/>
      <c r="E235" s="104"/>
      <c r="F235" s="104"/>
      <c r="G235" s="119"/>
      <c r="H235" s="104"/>
      <c r="I235" s="104"/>
      <c r="J235" s="104"/>
      <c r="K235" s="104"/>
      <c r="L235" s="104"/>
      <c r="M235" s="104"/>
    </row>
    <row r="236" spans="1:13" ht="15.75" customHeight="1" x14ac:dyDescent="0.25">
      <c r="A236" s="8"/>
      <c r="B236" s="104"/>
      <c r="C236" s="104"/>
      <c r="D236" s="104"/>
      <c r="E236" s="104"/>
      <c r="F236" s="104"/>
      <c r="G236" s="119"/>
      <c r="H236" s="104"/>
      <c r="I236" s="104"/>
      <c r="J236" s="104"/>
      <c r="K236" s="104"/>
      <c r="L236" s="104"/>
      <c r="M236" s="104"/>
    </row>
    <row r="237" spans="1:13" ht="15.75" customHeight="1" x14ac:dyDescent="0.25">
      <c r="A237" s="8"/>
      <c r="B237" s="104"/>
      <c r="C237" s="104"/>
      <c r="D237" s="104"/>
      <c r="E237" s="104"/>
      <c r="F237" s="104"/>
      <c r="G237" s="119"/>
      <c r="H237" s="104"/>
      <c r="I237" s="104"/>
      <c r="J237" s="104"/>
      <c r="K237" s="104"/>
      <c r="L237" s="104"/>
      <c r="M237" s="104"/>
    </row>
    <row r="238" spans="1:13" ht="15.75" customHeight="1" x14ac:dyDescent="0.25">
      <c r="A238" s="8"/>
      <c r="B238" s="104"/>
      <c r="C238" s="104"/>
      <c r="D238" s="104"/>
      <c r="E238" s="104"/>
      <c r="F238" s="104"/>
      <c r="G238" s="119"/>
      <c r="H238" s="104"/>
      <c r="I238" s="104"/>
      <c r="J238" s="104"/>
      <c r="K238" s="104"/>
      <c r="L238" s="104"/>
      <c r="M238" s="104"/>
    </row>
    <row r="239" spans="1:13" ht="15.75" customHeight="1" x14ac:dyDescent="0.25">
      <c r="A239" s="8"/>
      <c r="B239" s="104"/>
      <c r="C239" s="104"/>
      <c r="D239" s="104"/>
      <c r="E239" s="104"/>
      <c r="F239" s="104"/>
      <c r="G239" s="119"/>
      <c r="H239" s="104"/>
      <c r="I239" s="104"/>
      <c r="J239" s="104"/>
      <c r="K239" s="104"/>
      <c r="L239" s="104"/>
      <c r="M239" s="104"/>
    </row>
    <row r="240" spans="1:13" ht="15.75" customHeight="1" x14ac:dyDescent="0.25">
      <c r="A240" s="8"/>
      <c r="B240" s="104"/>
      <c r="C240" s="104"/>
      <c r="D240" s="104"/>
      <c r="E240" s="104"/>
      <c r="F240" s="104"/>
      <c r="G240" s="119"/>
      <c r="H240" s="104"/>
      <c r="I240" s="104"/>
      <c r="J240" s="104"/>
      <c r="K240" s="104"/>
      <c r="L240" s="104"/>
      <c r="M240" s="104"/>
    </row>
    <row r="241" spans="1:13" ht="15.75" customHeight="1" x14ac:dyDescent="0.25">
      <c r="A241" s="8"/>
      <c r="B241" s="104"/>
      <c r="C241" s="104"/>
      <c r="D241" s="104"/>
      <c r="E241" s="104"/>
      <c r="F241" s="104"/>
      <c r="G241" s="119"/>
      <c r="H241" s="104"/>
      <c r="I241" s="104"/>
      <c r="J241" s="104"/>
      <c r="K241" s="104"/>
      <c r="L241" s="104"/>
      <c r="M241" s="104"/>
    </row>
    <row r="242" spans="1:13" ht="15.75" customHeight="1" x14ac:dyDescent="0.25">
      <c r="A242" s="8"/>
      <c r="B242" s="104"/>
      <c r="C242" s="104"/>
      <c r="D242" s="104"/>
      <c r="E242" s="104"/>
      <c r="F242" s="104"/>
      <c r="G242" s="119"/>
      <c r="H242" s="104"/>
      <c r="I242" s="104"/>
      <c r="J242" s="104"/>
      <c r="K242" s="104"/>
      <c r="L242" s="104"/>
      <c r="M242" s="104"/>
    </row>
    <row r="243" spans="1:13" ht="15.75" customHeight="1" x14ac:dyDescent="0.25">
      <c r="A243" s="8"/>
      <c r="B243" s="104"/>
      <c r="C243" s="104"/>
      <c r="D243" s="104"/>
      <c r="E243" s="104"/>
      <c r="F243" s="104"/>
      <c r="G243" s="119"/>
      <c r="H243" s="104"/>
      <c r="I243" s="104"/>
      <c r="J243" s="104"/>
      <c r="K243" s="104"/>
      <c r="L243" s="104"/>
      <c r="M243" s="104"/>
    </row>
    <row r="244" spans="1:13" ht="15.75" customHeight="1" x14ac:dyDescent="0.25">
      <c r="A244" s="8"/>
      <c r="B244" s="104"/>
      <c r="C244" s="104"/>
      <c r="D244" s="104"/>
      <c r="E244" s="104"/>
      <c r="F244" s="104"/>
      <c r="G244" s="119"/>
      <c r="H244" s="104"/>
      <c r="I244" s="104"/>
      <c r="J244" s="104"/>
      <c r="K244" s="104"/>
      <c r="L244" s="104"/>
      <c r="M244" s="104"/>
    </row>
    <row r="245" spans="1:13" ht="15.75" customHeight="1" x14ac:dyDescent="0.25">
      <c r="A245" s="8"/>
      <c r="B245" s="104"/>
      <c r="C245" s="104"/>
      <c r="D245" s="104"/>
      <c r="E245" s="104"/>
      <c r="F245" s="104"/>
      <c r="G245" s="119"/>
      <c r="H245" s="104"/>
      <c r="I245" s="104"/>
      <c r="J245" s="104"/>
      <c r="K245" s="104"/>
      <c r="L245" s="104"/>
      <c r="M245" s="104"/>
    </row>
    <row r="246" spans="1:13" ht="15.75" customHeight="1" x14ac:dyDescent="0.25">
      <c r="A246" s="8"/>
      <c r="B246" s="104"/>
      <c r="C246" s="104"/>
      <c r="D246" s="104"/>
      <c r="E246" s="104"/>
      <c r="F246" s="104"/>
      <c r="G246" s="119"/>
      <c r="H246" s="104"/>
      <c r="I246" s="104"/>
      <c r="J246" s="104"/>
      <c r="K246" s="104"/>
      <c r="L246" s="104"/>
      <c r="M246" s="104"/>
    </row>
    <row r="247" spans="1:13" ht="15.75" customHeight="1" x14ac:dyDescent="0.25">
      <c r="A247" s="8"/>
      <c r="B247" s="104"/>
      <c r="C247" s="104"/>
      <c r="D247" s="104"/>
      <c r="E247" s="104"/>
      <c r="F247" s="104"/>
      <c r="G247" s="119"/>
      <c r="H247" s="104"/>
      <c r="I247" s="104"/>
      <c r="J247" s="104"/>
      <c r="K247" s="104"/>
      <c r="L247" s="104"/>
      <c r="M247" s="104"/>
    </row>
    <row r="248" spans="1:13" ht="15.75" customHeight="1" x14ac:dyDescent="0.25">
      <c r="A248" s="8"/>
      <c r="B248" s="104"/>
      <c r="C248" s="104"/>
      <c r="D248" s="104"/>
      <c r="E248" s="104"/>
      <c r="F248" s="104"/>
      <c r="G248" s="119"/>
      <c r="H248" s="104"/>
      <c r="I248" s="104"/>
      <c r="J248" s="104"/>
      <c r="K248" s="104"/>
      <c r="L248" s="104"/>
      <c r="M248" s="104"/>
    </row>
    <row r="249" spans="1:13" ht="15.75" customHeight="1" x14ac:dyDescent="0.25">
      <c r="A249" s="8"/>
      <c r="B249" s="104"/>
      <c r="C249" s="104"/>
      <c r="D249" s="104"/>
      <c r="E249" s="104"/>
      <c r="F249" s="104"/>
      <c r="G249" s="119"/>
      <c r="H249" s="104"/>
      <c r="I249" s="104"/>
      <c r="J249" s="104"/>
      <c r="K249" s="104"/>
      <c r="L249" s="104"/>
      <c r="M249" s="104"/>
    </row>
    <row r="250" spans="1:13" ht="15.75" customHeight="1" x14ac:dyDescent="0.25">
      <c r="A250" s="8"/>
      <c r="B250" s="104"/>
      <c r="C250" s="104"/>
      <c r="D250" s="104"/>
      <c r="E250" s="104"/>
      <c r="F250" s="104"/>
      <c r="G250" s="119"/>
      <c r="H250" s="104"/>
      <c r="I250" s="104"/>
      <c r="J250" s="104"/>
      <c r="K250" s="104"/>
      <c r="L250" s="104"/>
      <c r="M250" s="104"/>
    </row>
    <row r="251" spans="1:13" ht="15.75" customHeight="1" x14ac:dyDescent="0.25">
      <c r="A251" s="8"/>
      <c r="B251" s="104"/>
      <c r="C251" s="104"/>
      <c r="D251" s="104"/>
      <c r="E251" s="104"/>
      <c r="F251" s="104"/>
      <c r="G251" s="119"/>
      <c r="H251" s="104"/>
      <c r="I251" s="104"/>
      <c r="J251" s="104"/>
      <c r="K251" s="104"/>
      <c r="L251" s="104"/>
      <c r="M251" s="104"/>
    </row>
    <row r="252" spans="1:13" ht="15.75" customHeight="1" x14ac:dyDescent="0.25">
      <c r="A252" s="8"/>
      <c r="B252" s="104"/>
      <c r="C252" s="104"/>
      <c r="D252" s="104"/>
      <c r="E252" s="104"/>
      <c r="F252" s="104"/>
      <c r="G252" s="119"/>
      <c r="H252" s="104"/>
      <c r="I252" s="104"/>
      <c r="J252" s="104"/>
      <c r="K252" s="104"/>
      <c r="L252" s="104"/>
      <c r="M252" s="104"/>
    </row>
    <row r="253" spans="1:13" ht="15.75" customHeight="1" x14ac:dyDescent="0.25">
      <c r="A253" s="8"/>
      <c r="B253" s="104"/>
      <c r="C253" s="104"/>
      <c r="D253" s="104"/>
      <c r="E253" s="104"/>
      <c r="F253" s="104"/>
      <c r="G253" s="119"/>
      <c r="H253" s="104"/>
      <c r="I253" s="104"/>
      <c r="J253" s="104"/>
      <c r="K253" s="104"/>
      <c r="L253" s="104"/>
      <c r="M253" s="104"/>
    </row>
    <row r="254" spans="1:13" ht="15.75" customHeight="1" x14ac:dyDescent="0.25">
      <c r="A254" s="8"/>
      <c r="B254" s="104"/>
      <c r="C254" s="104"/>
      <c r="D254" s="104"/>
      <c r="E254" s="104"/>
      <c r="F254" s="104"/>
      <c r="G254" s="119"/>
      <c r="H254" s="104"/>
      <c r="I254" s="104"/>
      <c r="J254" s="104"/>
      <c r="K254" s="104"/>
      <c r="L254" s="104"/>
      <c r="M254" s="104"/>
    </row>
    <row r="255" spans="1:13" ht="15.75" customHeight="1" x14ac:dyDescent="0.25">
      <c r="A255" s="8"/>
      <c r="B255" s="104"/>
      <c r="C255" s="104"/>
      <c r="D255" s="104"/>
      <c r="E255" s="104"/>
      <c r="F255" s="104"/>
      <c r="G255" s="119"/>
      <c r="H255" s="104"/>
      <c r="I255" s="104"/>
      <c r="J255" s="104"/>
      <c r="K255" s="104"/>
      <c r="L255" s="104"/>
      <c r="M255" s="104"/>
    </row>
    <row r="256" spans="1:13" ht="15.75" customHeight="1" x14ac:dyDescent="0.25">
      <c r="A256" s="8"/>
      <c r="B256" s="104"/>
      <c r="C256" s="104"/>
      <c r="D256" s="104"/>
      <c r="E256" s="104"/>
      <c r="F256" s="104"/>
      <c r="G256" s="119"/>
      <c r="H256" s="104"/>
      <c r="I256" s="104"/>
      <c r="J256" s="104"/>
      <c r="K256" s="104"/>
      <c r="L256" s="104"/>
      <c r="M256" s="104"/>
    </row>
    <row r="257" spans="1:13" ht="15.75" customHeight="1" x14ac:dyDescent="0.25">
      <c r="A257" s="8"/>
      <c r="B257" s="104"/>
      <c r="C257" s="104"/>
      <c r="D257" s="104"/>
      <c r="E257" s="104"/>
      <c r="F257" s="104"/>
      <c r="G257" s="119"/>
      <c r="H257" s="104"/>
      <c r="I257" s="104"/>
      <c r="J257" s="104"/>
      <c r="K257" s="104"/>
      <c r="L257" s="104"/>
      <c r="M257" s="104"/>
    </row>
    <row r="258" spans="1:13" ht="15.75" customHeight="1" x14ac:dyDescent="0.25">
      <c r="A258" s="8"/>
      <c r="B258" s="104"/>
      <c r="C258" s="104"/>
      <c r="D258" s="104"/>
      <c r="E258" s="104"/>
      <c r="F258" s="104"/>
      <c r="G258" s="119"/>
      <c r="H258" s="104"/>
      <c r="I258" s="104"/>
      <c r="J258" s="104"/>
      <c r="K258" s="104"/>
      <c r="L258" s="104"/>
      <c r="M258" s="104"/>
    </row>
    <row r="259" spans="1:13" ht="15.75" customHeight="1" x14ac:dyDescent="0.25">
      <c r="A259" s="8"/>
      <c r="B259" s="104"/>
      <c r="C259" s="104"/>
      <c r="D259" s="104"/>
      <c r="E259" s="104"/>
      <c r="F259" s="104"/>
      <c r="G259" s="119"/>
      <c r="H259" s="104"/>
      <c r="I259" s="104"/>
      <c r="J259" s="104"/>
      <c r="K259" s="104"/>
      <c r="L259" s="104"/>
      <c r="M259" s="104"/>
    </row>
    <row r="260" spans="1:13" ht="15.75" customHeight="1" x14ac:dyDescent="0.25">
      <c r="A260" s="8"/>
      <c r="B260" s="104"/>
      <c r="C260" s="104"/>
      <c r="D260" s="104"/>
      <c r="E260" s="104"/>
      <c r="F260" s="104"/>
      <c r="G260" s="119"/>
      <c r="H260" s="104"/>
      <c r="I260" s="104"/>
      <c r="J260" s="104"/>
      <c r="K260" s="104"/>
      <c r="L260" s="104"/>
      <c r="M260" s="104"/>
    </row>
    <row r="261" spans="1:13" ht="15.75" customHeight="1" x14ac:dyDescent="0.25">
      <c r="A261" s="8"/>
      <c r="B261" s="104"/>
      <c r="C261" s="104"/>
      <c r="D261" s="104"/>
      <c r="E261" s="104"/>
      <c r="F261" s="104"/>
      <c r="G261" s="119"/>
      <c r="H261" s="104"/>
      <c r="I261" s="104"/>
      <c r="J261" s="104"/>
      <c r="K261" s="104"/>
      <c r="L261" s="104"/>
      <c r="M261" s="104"/>
    </row>
    <row r="262" spans="1:13" ht="15.75" customHeight="1" x14ac:dyDescent="0.25">
      <c r="A262" s="8"/>
      <c r="B262" s="104"/>
      <c r="C262" s="104"/>
      <c r="D262" s="104"/>
      <c r="E262" s="104"/>
      <c r="F262" s="104"/>
      <c r="G262" s="119"/>
      <c r="H262" s="104"/>
      <c r="I262" s="104"/>
      <c r="J262" s="104"/>
      <c r="K262" s="104"/>
      <c r="L262" s="104"/>
      <c r="M262" s="104"/>
    </row>
    <row r="263" spans="1:13" ht="15.75" customHeight="1" x14ac:dyDescent="0.25">
      <c r="A263" s="8"/>
      <c r="B263" s="104"/>
      <c r="C263" s="104"/>
      <c r="D263" s="104"/>
      <c r="E263" s="104"/>
      <c r="F263" s="104"/>
      <c r="G263" s="119"/>
      <c r="H263" s="104"/>
      <c r="I263" s="104"/>
      <c r="J263" s="104"/>
      <c r="K263" s="104"/>
      <c r="L263" s="104"/>
      <c r="M263" s="104"/>
    </row>
    <row r="264" spans="1:13" ht="15.75" customHeight="1" x14ac:dyDescent="0.25">
      <c r="A264" s="8"/>
      <c r="B264" s="104"/>
      <c r="C264" s="104"/>
      <c r="D264" s="104"/>
      <c r="E264" s="104"/>
      <c r="F264" s="104"/>
      <c r="G264" s="119"/>
      <c r="H264" s="104"/>
      <c r="I264" s="104"/>
      <c r="J264" s="104"/>
      <c r="K264" s="104"/>
      <c r="L264" s="104"/>
      <c r="M264" s="104"/>
    </row>
    <row r="265" spans="1:13" ht="15.75" customHeight="1" x14ac:dyDescent="0.25">
      <c r="A265" s="8"/>
      <c r="B265" s="104"/>
      <c r="C265" s="104"/>
      <c r="D265" s="104"/>
      <c r="E265" s="104"/>
      <c r="F265" s="104"/>
      <c r="G265" s="119"/>
      <c r="H265" s="104"/>
      <c r="I265" s="104"/>
      <c r="J265" s="104"/>
      <c r="K265" s="104"/>
      <c r="L265" s="104"/>
      <c r="M265" s="104"/>
    </row>
    <row r="266" spans="1:13" ht="15.75" customHeight="1" x14ac:dyDescent="0.25">
      <c r="A266" s="8"/>
      <c r="B266" s="104"/>
      <c r="C266" s="104"/>
      <c r="D266" s="104"/>
      <c r="E266" s="104"/>
      <c r="F266" s="104"/>
      <c r="G266" s="119"/>
      <c r="H266" s="104"/>
      <c r="I266" s="104"/>
      <c r="J266" s="104"/>
      <c r="K266" s="104"/>
      <c r="L266" s="104"/>
      <c r="M266" s="104"/>
    </row>
    <row r="267" spans="1:13" ht="15.75" customHeight="1" x14ac:dyDescent="0.25">
      <c r="A267" s="8"/>
      <c r="B267" s="104"/>
      <c r="C267" s="104"/>
      <c r="D267" s="104"/>
      <c r="E267" s="104"/>
      <c r="F267" s="104"/>
      <c r="G267" s="119"/>
      <c r="H267" s="104"/>
      <c r="I267" s="104"/>
      <c r="J267" s="104"/>
      <c r="K267" s="104"/>
      <c r="L267" s="104"/>
      <c r="M267" s="104"/>
    </row>
    <row r="268" spans="1:13" ht="15.75" customHeight="1" x14ac:dyDescent="0.25">
      <c r="A268" s="8"/>
      <c r="B268" s="104"/>
      <c r="C268" s="104"/>
      <c r="D268" s="104"/>
      <c r="E268" s="104"/>
      <c r="F268" s="104"/>
      <c r="G268" s="119"/>
      <c r="H268" s="104"/>
      <c r="I268" s="104"/>
      <c r="J268" s="104"/>
      <c r="K268" s="104"/>
      <c r="L268" s="104"/>
      <c r="M268" s="104"/>
    </row>
    <row r="269" spans="1:13" ht="15.75" customHeight="1" x14ac:dyDescent="0.25">
      <c r="A269" s="8"/>
      <c r="B269" s="104"/>
      <c r="C269" s="104"/>
      <c r="D269" s="104"/>
      <c r="E269" s="104"/>
      <c r="F269" s="104"/>
      <c r="G269" s="119"/>
      <c r="H269" s="104"/>
      <c r="I269" s="104"/>
      <c r="J269" s="104"/>
      <c r="K269" s="104"/>
      <c r="L269" s="104"/>
      <c r="M269" s="104"/>
    </row>
    <row r="270" spans="1:13" ht="15.75" customHeight="1" x14ac:dyDescent="0.25">
      <c r="A270" s="8"/>
      <c r="B270" s="104"/>
      <c r="C270" s="104"/>
      <c r="D270" s="104"/>
      <c r="E270" s="104"/>
      <c r="F270" s="104"/>
      <c r="G270" s="119"/>
      <c r="H270" s="104"/>
      <c r="I270" s="104"/>
      <c r="J270" s="104"/>
      <c r="K270" s="104"/>
      <c r="L270" s="104"/>
      <c r="M270" s="104"/>
    </row>
    <row r="271" spans="1:13" ht="15.75" customHeight="1" x14ac:dyDescent="0.25">
      <c r="A271" s="8"/>
      <c r="B271" s="104"/>
      <c r="C271" s="104"/>
      <c r="D271" s="104"/>
      <c r="E271" s="104"/>
      <c r="F271" s="104"/>
      <c r="G271" s="119"/>
      <c r="H271" s="104"/>
      <c r="I271" s="104"/>
      <c r="J271" s="104"/>
      <c r="K271" s="104"/>
      <c r="L271" s="104"/>
      <c r="M271" s="104"/>
    </row>
    <row r="272" spans="1:13" ht="15.75" customHeight="1" x14ac:dyDescent="0.25">
      <c r="A272" s="8"/>
      <c r="B272" s="104"/>
      <c r="C272" s="104"/>
      <c r="D272" s="104"/>
      <c r="E272" s="104"/>
      <c r="F272" s="104"/>
      <c r="G272" s="119"/>
      <c r="H272" s="104"/>
      <c r="I272" s="104"/>
      <c r="J272" s="104"/>
      <c r="K272" s="104"/>
      <c r="L272" s="104"/>
      <c r="M272" s="104"/>
    </row>
    <row r="273" spans="1:13" ht="15.75" customHeight="1" x14ac:dyDescent="0.25">
      <c r="A273" s="8"/>
      <c r="B273" s="104"/>
      <c r="C273" s="104"/>
      <c r="D273" s="104"/>
      <c r="E273" s="104"/>
      <c r="F273" s="104"/>
      <c r="G273" s="119"/>
      <c r="H273" s="104"/>
      <c r="I273" s="104"/>
      <c r="J273" s="104"/>
      <c r="K273" s="104"/>
      <c r="L273" s="104"/>
      <c r="M273" s="104"/>
    </row>
    <row r="274" spans="1:13" ht="15.75" customHeight="1" x14ac:dyDescent="0.25">
      <c r="A274" s="8"/>
      <c r="B274" s="104"/>
      <c r="C274" s="104"/>
      <c r="D274" s="104"/>
      <c r="E274" s="104"/>
      <c r="F274" s="104"/>
      <c r="G274" s="119"/>
      <c r="H274" s="104"/>
      <c r="I274" s="104"/>
      <c r="J274" s="104"/>
      <c r="K274" s="104"/>
      <c r="L274" s="104"/>
      <c r="M274" s="104"/>
    </row>
    <row r="275" spans="1:13" ht="15.75" customHeight="1" x14ac:dyDescent="0.25">
      <c r="A275" s="8"/>
      <c r="B275" s="104"/>
      <c r="C275" s="104"/>
      <c r="D275" s="104"/>
      <c r="E275" s="104"/>
      <c r="F275" s="104"/>
      <c r="G275" s="119"/>
      <c r="H275" s="104"/>
      <c r="I275" s="104"/>
      <c r="J275" s="104"/>
      <c r="K275" s="104"/>
      <c r="L275" s="104"/>
      <c r="M275" s="104"/>
    </row>
    <row r="276" spans="1:13" ht="15.75" customHeight="1" x14ac:dyDescent="0.25">
      <c r="A276" s="8"/>
      <c r="B276" s="104"/>
      <c r="C276" s="104"/>
      <c r="D276" s="104"/>
      <c r="E276" s="104"/>
      <c r="F276" s="104"/>
      <c r="G276" s="119"/>
      <c r="H276" s="104"/>
      <c r="I276" s="104"/>
      <c r="J276" s="104"/>
      <c r="K276" s="104"/>
      <c r="L276" s="104"/>
      <c r="M276" s="104"/>
    </row>
    <row r="277" spans="1:13" ht="15.75" customHeight="1" x14ac:dyDescent="0.25">
      <c r="A277" s="8"/>
      <c r="B277" s="104"/>
      <c r="C277" s="104"/>
      <c r="D277" s="104"/>
      <c r="E277" s="104"/>
      <c r="F277" s="104"/>
      <c r="G277" s="119"/>
      <c r="H277" s="104"/>
      <c r="I277" s="104"/>
      <c r="J277" s="104"/>
      <c r="K277" s="104"/>
      <c r="L277" s="104"/>
      <c r="M277" s="104"/>
    </row>
    <row r="278" spans="1:13" ht="15.75" customHeight="1" x14ac:dyDescent="0.25">
      <c r="A278" s="8"/>
      <c r="B278" s="104"/>
      <c r="C278" s="104"/>
      <c r="D278" s="104"/>
      <c r="E278" s="104"/>
      <c r="F278" s="104"/>
      <c r="G278" s="119"/>
      <c r="H278" s="104"/>
      <c r="I278" s="104"/>
      <c r="J278" s="104"/>
      <c r="K278" s="104"/>
      <c r="L278" s="104"/>
      <c r="M278" s="104"/>
    </row>
    <row r="279" spans="1:13" ht="15.75" customHeight="1" x14ac:dyDescent="0.25">
      <c r="A279" s="8"/>
      <c r="B279" s="104"/>
      <c r="C279" s="104"/>
      <c r="D279" s="104"/>
      <c r="E279" s="104"/>
      <c r="F279" s="104"/>
      <c r="G279" s="119"/>
      <c r="H279" s="104"/>
      <c r="I279" s="104"/>
      <c r="J279" s="104"/>
      <c r="K279" s="104"/>
      <c r="L279" s="104"/>
      <c r="M279" s="104"/>
    </row>
    <row r="280" spans="1:13" ht="15.75" customHeight="1" x14ac:dyDescent="0.25">
      <c r="A280" s="8"/>
      <c r="B280" s="104"/>
      <c r="C280" s="104"/>
      <c r="D280" s="104"/>
      <c r="E280" s="104"/>
      <c r="F280" s="104"/>
      <c r="G280" s="119"/>
      <c r="H280" s="104"/>
      <c r="I280" s="104"/>
      <c r="J280" s="104"/>
      <c r="K280" s="104"/>
      <c r="L280" s="104"/>
      <c r="M280" s="104"/>
    </row>
    <row r="281" spans="1:13" ht="15.75" customHeight="1" x14ac:dyDescent="0.25">
      <c r="A281" s="8"/>
      <c r="B281" s="104"/>
      <c r="C281" s="104"/>
      <c r="D281" s="104"/>
      <c r="E281" s="104"/>
      <c r="F281" s="104"/>
      <c r="G281" s="119"/>
      <c r="H281" s="104"/>
      <c r="I281" s="104"/>
      <c r="J281" s="104"/>
      <c r="K281" s="104"/>
      <c r="L281" s="104"/>
      <c r="M281" s="104"/>
    </row>
    <row r="282" spans="1:13" ht="15.75" customHeight="1" x14ac:dyDescent="0.25">
      <c r="A282" s="8"/>
      <c r="B282" s="104"/>
      <c r="C282" s="104"/>
      <c r="D282" s="104"/>
      <c r="E282" s="104"/>
      <c r="F282" s="104"/>
      <c r="G282" s="119"/>
      <c r="H282" s="104"/>
      <c r="I282" s="104"/>
      <c r="J282" s="104"/>
      <c r="K282" s="104"/>
      <c r="L282" s="104"/>
      <c r="M282" s="104"/>
    </row>
    <row r="283" spans="1:13" ht="15.75" customHeight="1" x14ac:dyDescent="0.25">
      <c r="A283" s="8"/>
      <c r="B283" s="104"/>
      <c r="C283" s="104"/>
      <c r="D283" s="104"/>
      <c r="E283" s="104"/>
      <c r="F283" s="104"/>
      <c r="G283" s="119"/>
      <c r="H283" s="104"/>
      <c r="I283" s="104"/>
      <c r="J283" s="104"/>
      <c r="K283" s="104"/>
      <c r="L283" s="104"/>
      <c r="M283" s="104"/>
    </row>
    <row r="284" spans="1:13" ht="15.75" customHeight="1" x14ac:dyDescent="0.25">
      <c r="A284" s="8"/>
      <c r="B284" s="104"/>
      <c r="C284" s="104"/>
      <c r="D284" s="104"/>
      <c r="E284" s="104"/>
      <c r="F284" s="104"/>
      <c r="G284" s="119"/>
      <c r="H284" s="104"/>
      <c r="I284" s="104"/>
      <c r="J284" s="104"/>
      <c r="K284" s="104"/>
      <c r="L284" s="104"/>
      <c r="M284" s="104"/>
    </row>
    <row r="285" spans="1:13" ht="15.75" customHeight="1" x14ac:dyDescent="0.25">
      <c r="A285" s="8"/>
      <c r="B285" s="104"/>
      <c r="C285" s="104"/>
      <c r="D285" s="104"/>
      <c r="E285" s="104"/>
      <c r="F285" s="104"/>
      <c r="G285" s="119"/>
      <c r="H285" s="104"/>
      <c r="I285" s="104"/>
      <c r="J285" s="104"/>
      <c r="K285" s="104"/>
      <c r="L285" s="104"/>
      <c r="M285" s="104"/>
    </row>
    <row r="286" spans="1:13" ht="15.75" customHeight="1" x14ac:dyDescent="0.25">
      <c r="A286" s="8"/>
      <c r="B286" s="104"/>
      <c r="C286" s="104"/>
      <c r="D286" s="104"/>
      <c r="E286" s="104"/>
      <c r="F286" s="104"/>
      <c r="G286" s="119"/>
      <c r="H286" s="104"/>
      <c r="I286" s="104"/>
      <c r="J286" s="104"/>
      <c r="K286" s="104"/>
      <c r="L286" s="104"/>
      <c r="M286" s="104"/>
    </row>
    <row r="287" spans="1:13" ht="15.75" customHeight="1" x14ac:dyDescent="0.25">
      <c r="A287" s="8"/>
      <c r="B287" s="104"/>
      <c r="C287" s="104"/>
      <c r="D287" s="104"/>
      <c r="E287" s="104"/>
      <c r="F287" s="104"/>
      <c r="G287" s="119"/>
      <c r="H287" s="104"/>
      <c r="I287" s="104"/>
      <c r="J287" s="104"/>
      <c r="K287" s="104"/>
      <c r="L287" s="104"/>
      <c r="M287" s="104"/>
    </row>
    <row r="288" spans="1:13" ht="15.75" customHeight="1" x14ac:dyDescent="0.25">
      <c r="A288" s="8"/>
      <c r="B288" s="104"/>
      <c r="C288" s="104"/>
      <c r="D288" s="104"/>
      <c r="E288" s="104"/>
      <c r="F288" s="104"/>
      <c r="G288" s="119"/>
      <c r="H288" s="104"/>
      <c r="I288" s="104"/>
      <c r="J288" s="104"/>
      <c r="K288" s="104"/>
      <c r="L288" s="104"/>
      <c r="M288" s="104"/>
    </row>
    <row r="289" spans="1:13" ht="15.75" customHeight="1" x14ac:dyDescent="0.25">
      <c r="A289" s="8"/>
      <c r="B289" s="104"/>
      <c r="C289" s="104"/>
      <c r="D289" s="104"/>
      <c r="E289" s="104"/>
      <c r="F289" s="104"/>
      <c r="G289" s="119"/>
      <c r="H289" s="104"/>
      <c r="I289" s="104"/>
      <c r="J289" s="104"/>
      <c r="K289" s="104"/>
      <c r="L289" s="104"/>
      <c r="M289" s="104"/>
    </row>
    <row r="290" spans="1:13" ht="15.75" customHeight="1" x14ac:dyDescent="0.25">
      <c r="A290" s="8"/>
      <c r="B290" s="104"/>
      <c r="C290" s="104"/>
      <c r="D290" s="104"/>
      <c r="E290" s="104"/>
      <c r="F290" s="104"/>
      <c r="G290" s="119"/>
      <c r="H290" s="104"/>
      <c r="I290" s="104"/>
      <c r="J290" s="104"/>
      <c r="K290" s="104"/>
      <c r="L290" s="104"/>
      <c r="M290" s="104"/>
    </row>
    <row r="291" spans="1:13" ht="15.75" customHeight="1" x14ac:dyDescent="0.25">
      <c r="A291" s="8"/>
      <c r="B291" s="104"/>
      <c r="C291" s="104"/>
      <c r="D291" s="104"/>
      <c r="E291" s="104"/>
      <c r="F291" s="104"/>
      <c r="G291" s="119"/>
      <c r="H291" s="104"/>
      <c r="I291" s="104"/>
      <c r="J291" s="104"/>
      <c r="K291" s="104"/>
      <c r="L291" s="104"/>
      <c r="M291" s="104"/>
    </row>
    <row r="292" spans="1:13" ht="15.75" customHeight="1" x14ac:dyDescent="0.25">
      <c r="A292" s="8"/>
      <c r="B292" s="104"/>
      <c r="C292" s="104"/>
      <c r="D292" s="104"/>
      <c r="E292" s="104"/>
      <c r="F292" s="104"/>
      <c r="G292" s="119"/>
      <c r="H292" s="104"/>
      <c r="I292" s="104"/>
      <c r="J292" s="104"/>
      <c r="K292" s="104"/>
      <c r="L292" s="104"/>
      <c r="M292" s="104"/>
    </row>
    <row r="293" spans="1:13" ht="15.75" customHeight="1" x14ac:dyDescent="0.25">
      <c r="A293" s="8"/>
      <c r="B293" s="104"/>
      <c r="C293" s="104"/>
      <c r="D293" s="104"/>
      <c r="E293" s="104"/>
      <c r="F293" s="104"/>
      <c r="G293" s="119"/>
      <c r="H293" s="104"/>
      <c r="I293" s="104"/>
      <c r="J293" s="104"/>
      <c r="K293" s="104"/>
      <c r="L293" s="104"/>
      <c r="M293" s="104"/>
    </row>
    <row r="294" spans="1:13" ht="15.75" customHeight="1" x14ac:dyDescent="0.25">
      <c r="A294" s="8"/>
      <c r="B294" s="104"/>
      <c r="C294" s="104"/>
      <c r="D294" s="104"/>
      <c r="E294" s="104"/>
      <c r="F294" s="104"/>
      <c r="G294" s="119"/>
      <c r="H294" s="104"/>
      <c r="I294" s="104"/>
      <c r="J294" s="104"/>
      <c r="K294" s="104"/>
      <c r="L294" s="104"/>
      <c r="M294" s="104"/>
    </row>
    <row r="295" spans="1:13" ht="15.75" customHeight="1" x14ac:dyDescent="0.25">
      <c r="A295" s="8"/>
      <c r="B295" s="104"/>
      <c r="C295" s="104"/>
      <c r="D295" s="104"/>
      <c r="E295" s="104"/>
      <c r="F295" s="104"/>
      <c r="G295" s="119"/>
      <c r="H295" s="104"/>
      <c r="I295" s="104"/>
      <c r="J295" s="104"/>
      <c r="K295" s="104"/>
      <c r="L295" s="104"/>
      <c r="M295" s="104"/>
    </row>
    <row r="296" spans="1:13" ht="15.75" customHeight="1" x14ac:dyDescent="0.25">
      <c r="A296" s="8"/>
      <c r="B296" s="104"/>
      <c r="C296" s="104"/>
      <c r="D296" s="104"/>
      <c r="E296" s="104"/>
      <c r="F296" s="104"/>
      <c r="G296" s="119"/>
      <c r="H296" s="104"/>
      <c r="I296" s="104"/>
      <c r="J296" s="104"/>
      <c r="K296" s="104"/>
      <c r="L296" s="104"/>
      <c r="M296" s="104"/>
    </row>
    <row r="297" spans="1:13" ht="15.75" customHeight="1" x14ac:dyDescent="0.25">
      <c r="A297" s="8"/>
      <c r="B297" s="104"/>
      <c r="C297" s="104"/>
      <c r="D297" s="104"/>
      <c r="E297" s="104"/>
      <c r="F297" s="104"/>
      <c r="G297" s="119"/>
      <c r="H297" s="104"/>
      <c r="I297" s="104"/>
      <c r="J297" s="104"/>
      <c r="K297" s="104"/>
      <c r="L297" s="104"/>
      <c r="M297" s="104"/>
    </row>
    <row r="298" spans="1:13" ht="15.75" customHeight="1" x14ac:dyDescent="0.25">
      <c r="A298" s="8"/>
      <c r="B298" s="104"/>
      <c r="C298" s="104"/>
      <c r="D298" s="104"/>
      <c r="E298" s="104"/>
      <c r="F298" s="104"/>
      <c r="G298" s="119"/>
      <c r="H298" s="104"/>
      <c r="I298" s="104"/>
      <c r="J298" s="104"/>
      <c r="K298" s="104"/>
      <c r="L298" s="104"/>
      <c r="M298" s="104"/>
    </row>
    <row r="299" spans="1:13" ht="15.75" customHeight="1" x14ac:dyDescent="0.25">
      <c r="A299" s="8"/>
      <c r="B299" s="104"/>
      <c r="C299" s="104"/>
      <c r="D299" s="104"/>
      <c r="E299" s="104"/>
      <c r="F299" s="104"/>
      <c r="G299" s="119"/>
      <c r="H299" s="104"/>
      <c r="I299" s="104"/>
      <c r="J299" s="104"/>
      <c r="K299" s="104"/>
      <c r="L299" s="104"/>
      <c r="M299" s="104"/>
    </row>
    <row r="300" spans="1:13" ht="15.75" customHeight="1" x14ac:dyDescent="0.25">
      <c r="A300" s="8"/>
      <c r="B300" s="104"/>
      <c r="C300" s="104"/>
      <c r="D300" s="104"/>
      <c r="E300" s="104"/>
      <c r="F300" s="104"/>
      <c r="G300" s="119"/>
      <c r="H300" s="104"/>
      <c r="I300" s="104"/>
      <c r="J300" s="104"/>
      <c r="K300" s="104"/>
      <c r="L300" s="104"/>
      <c r="M300" s="104"/>
    </row>
    <row r="301" spans="1:13" ht="15.75" customHeight="1" x14ac:dyDescent="0.25">
      <c r="A301" s="8"/>
      <c r="B301" s="104"/>
      <c r="C301" s="104"/>
      <c r="D301" s="104"/>
      <c r="E301" s="104"/>
      <c r="F301" s="104"/>
      <c r="G301" s="119"/>
      <c r="H301" s="104"/>
      <c r="I301" s="104"/>
      <c r="J301" s="104"/>
      <c r="K301" s="104"/>
      <c r="L301" s="104"/>
      <c r="M301" s="104"/>
    </row>
    <row r="302" spans="1:13" ht="15.75" customHeight="1" x14ac:dyDescent="0.25">
      <c r="A302" s="8"/>
      <c r="B302" s="104"/>
      <c r="C302" s="104"/>
      <c r="D302" s="104"/>
      <c r="E302" s="104"/>
      <c r="F302" s="104"/>
      <c r="G302" s="119"/>
      <c r="H302" s="104"/>
      <c r="I302" s="104"/>
      <c r="J302" s="104"/>
      <c r="K302" s="104"/>
      <c r="L302" s="104"/>
      <c r="M302" s="104"/>
    </row>
    <row r="303" spans="1:13" ht="15.75" customHeight="1" x14ac:dyDescent="0.25">
      <c r="A303" s="8"/>
      <c r="B303" s="104"/>
      <c r="C303" s="104"/>
      <c r="D303" s="104"/>
      <c r="E303" s="104"/>
      <c r="F303" s="104"/>
      <c r="G303" s="119"/>
      <c r="H303" s="104"/>
      <c r="I303" s="104"/>
      <c r="J303" s="104"/>
      <c r="K303" s="104"/>
      <c r="L303" s="104"/>
      <c r="M303" s="104"/>
    </row>
    <row r="304" spans="1:13" ht="15.75" customHeight="1" x14ac:dyDescent="0.25">
      <c r="A304" s="8"/>
      <c r="B304" s="104"/>
      <c r="C304" s="104"/>
      <c r="D304" s="104"/>
      <c r="E304" s="104"/>
      <c r="F304" s="104"/>
      <c r="G304" s="119"/>
      <c r="H304" s="104"/>
      <c r="I304" s="104"/>
      <c r="J304" s="104"/>
      <c r="K304" s="104"/>
      <c r="L304" s="104"/>
      <c r="M304" s="104"/>
    </row>
    <row r="305" spans="1:13" ht="15.75" customHeight="1" x14ac:dyDescent="0.25">
      <c r="A305" s="8"/>
      <c r="B305" s="104"/>
      <c r="C305" s="104"/>
      <c r="D305" s="104"/>
      <c r="E305" s="104"/>
      <c r="F305" s="104"/>
      <c r="G305" s="119"/>
      <c r="H305" s="104"/>
      <c r="I305" s="104"/>
      <c r="J305" s="104"/>
      <c r="K305" s="104"/>
      <c r="L305" s="104"/>
      <c r="M305" s="104"/>
    </row>
    <row r="306" spans="1:13" ht="15.75" customHeight="1" x14ac:dyDescent="0.25">
      <c r="A306" s="8"/>
      <c r="B306" s="104"/>
      <c r="C306" s="104"/>
      <c r="D306" s="104"/>
      <c r="E306" s="104"/>
      <c r="F306" s="104"/>
      <c r="G306" s="119"/>
      <c r="H306" s="104"/>
      <c r="I306" s="104"/>
      <c r="J306" s="104"/>
      <c r="K306" s="104"/>
      <c r="L306" s="104"/>
      <c r="M306" s="104"/>
    </row>
    <row r="307" spans="1:13" ht="15.75" customHeight="1" x14ac:dyDescent="0.25">
      <c r="A307" s="8"/>
      <c r="B307" s="104"/>
      <c r="C307" s="104"/>
      <c r="D307" s="104"/>
      <c r="E307" s="104"/>
      <c r="F307" s="104"/>
      <c r="G307" s="119"/>
      <c r="H307" s="104"/>
      <c r="I307" s="104"/>
      <c r="J307" s="104"/>
      <c r="K307" s="104"/>
      <c r="L307" s="104"/>
      <c r="M307" s="104"/>
    </row>
    <row r="308" spans="1:13" ht="15.75" customHeight="1" x14ac:dyDescent="0.25">
      <c r="A308" s="8"/>
      <c r="B308" s="104"/>
      <c r="C308" s="104"/>
      <c r="D308" s="104"/>
      <c r="E308" s="104"/>
      <c r="F308" s="104"/>
      <c r="G308" s="119"/>
      <c r="H308" s="104"/>
      <c r="I308" s="104"/>
      <c r="J308" s="104"/>
      <c r="K308" s="104"/>
      <c r="L308" s="104"/>
      <c r="M308" s="104"/>
    </row>
    <row r="309" spans="1:13" ht="15.75" customHeight="1" x14ac:dyDescent="0.25">
      <c r="A309" s="8"/>
      <c r="B309" s="104"/>
      <c r="C309" s="104"/>
      <c r="D309" s="104"/>
      <c r="E309" s="104"/>
      <c r="F309" s="104"/>
      <c r="G309" s="119"/>
      <c r="H309" s="104"/>
      <c r="I309" s="104"/>
      <c r="J309" s="104"/>
      <c r="K309" s="104"/>
      <c r="L309" s="104"/>
      <c r="M309" s="104"/>
    </row>
    <row r="310" spans="1:13" ht="15.75" customHeight="1" x14ac:dyDescent="0.25">
      <c r="A310" s="8"/>
      <c r="B310" s="104"/>
      <c r="C310" s="104"/>
      <c r="D310" s="104"/>
      <c r="E310" s="104"/>
      <c r="F310" s="104"/>
      <c r="G310" s="119"/>
      <c r="H310" s="104"/>
      <c r="I310" s="104"/>
      <c r="J310" s="104"/>
      <c r="K310" s="104"/>
      <c r="L310" s="104"/>
      <c r="M310" s="104"/>
    </row>
    <row r="311" spans="1:13" ht="15.75" customHeight="1" x14ac:dyDescent="0.25">
      <c r="A311" s="8"/>
      <c r="B311" s="104"/>
      <c r="C311" s="104"/>
      <c r="D311" s="104"/>
      <c r="E311" s="104"/>
      <c r="F311" s="104"/>
      <c r="G311" s="119"/>
      <c r="H311" s="104"/>
      <c r="I311" s="104"/>
      <c r="J311" s="104"/>
      <c r="K311" s="104"/>
      <c r="L311" s="104"/>
      <c r="M311" s="104"/>
    </row>
    <row r="312" spans="1:13" ht="15.75" customHeight="1" x14ac:dyDescent="0.25">
      <c r="A312" s="8"/>
      <c r="B312" s="104"/>
      <c r="C312" s="104"/>
      <c r="D312" s="104"/>
      <c r="E312" s="104"/>
      <c r="F312" s="104"/>
      <c r="G312" s="119"/>
      <c r="H312" s="104"/>
      <c r="I312" s="104"/>
      <c r="J312" s="104"/>
      <c r="K312" s="104"/>
      <c r="L312" s="104"/>
      <c r="M312" s="104"/>
    </row>
    <row r="313" spans="1:13" ht="15.75" customHeight="1" x14ac:dyDescent="0.25">
      <c r="A313" s="8"/>
      <c r="B313" s="104"/>
      <c r="C313" s="104"/>
      <c r="D313" s="104"/>
      <c r="E313" s="104"/>
      <c r="F313" s="104"/>
      <c r="G313" s="119"/>
      <c r="H313" s="104"/>
      <c r="I313" s="104"/>
      <c r="J313" s="104"/>
      <c r="K313" s="104"/>
      <c r="L313" s="104"/>
      <c r="M313" s="104"/>
    </row>
    <row r="314" spans="1:13" ht="15.75" customHeight="1" x14ac:dyDescent="0.25">
      <c r="A314" s="8"/>
      <c r="B314" s="104"/>
      <c r="C314" s="104"/>
      <c r="D314" s="104"/>
      <c r="E314" s="104"/>
      <c r="F314" s="104"/>
      <c r="G314" s="119"/>
      <c r="H314" s="104"/>
      <c r="I314" s="104"/>
      <c r="J314" s="104"/>
      <c r="K314" s="104"/>
      <c r="L314" s="104"/>
      <c r="M314" s="104"/>
    </row>
    <row r="315" spans="1:13" ht="15.75" customHeight="1" x14ac:dyDescent="0.25">
      <c r="A315" s="8"/>
      <c r="B315" s="104"/>
      <c r="C315" s="104"/>
      <c r="D315" s="104"/>
      <c r="E315" s="104"/>
      <c r="F315" s="104"/>
      <c r="G315" s="119"/>
      <c r="H315" s="104"/>
      <c r="I315" s="104"/>
      <c r="J315" s="104"/>
      <c r="K315" s="104"/>
      <c r="L315" s="104"/>
      <c r="M315" s="104"/>
    </row>
    <row r="316" spans="1:13" ht="15.75" customHeight="1" x14ac:dyDescent="0.25">
      <c r="A316" s="8"/>
      <c r="B316" s="104"/>
      <c r="C316" s="104"/>
      <c r="D316" s="104"/>
      <c r="E316" s="104"/>
      <c r="F316" s="104"/>
      <c r="G316" s="119"/>
      <c r="H316" s="104"/>
      <c r="I316" s="104"/>
      <c r="J316" s="104"/>
      <c r="K316" s="104"/>
      <c r="L316" s="104"/>
      <c r="M316" s="104"/>
    </row>
    <row r="317" spans="1:13" ht="15.75" customHeight="1" x14ac:dyDescent="0.25">
      <c r="A317" s="8"/>
      <c r="B317" s="104"/>
      <c r="C317" s="104"/>
      <c r="D317" s="104"/>
      <c r="E317" s="104"/>
      <c r="F317" s="104"/>
      <c r="G317" s="119"/>
      <c r="H317" s="104"/>
      <c r="I317" s="104"/>
      <c r="J317" s="104"/>
      <c r="K317" s="104"/>
      <c r="L317" s="104"/>
      <c r="M317" s="104"/>
    </row>
    <row r="318" spans="1:13" ht="15.75" customHeight="1" x14ac:dyDescent="0.25">
      <c r="A318" s="8"/>
      <c r="B318" s="104"/>
      <c r="C318" s="104"/>
      <c r="D318" s="104"/>
      <c r="E318" s="104"/>
      <c r="F318" s="104"/>
      <c r="G318" s="119"/>
      <c r="H318" s="104"/>
      <c r="I318" s="104"/>
      <c r="J318" s="104"/>
      <c r="K318" s="104"/>
      <c r="L318" s="104"/>
      <c r="M318" s="104"/>
    </row>
    <row r="319" spans="1:13" ht="15.75" customHeight="1" x14ac:dyDescent="0.25">
      <c r="A319" s="8"/>
      <c r="B319" s="104"/>
      <c r="C319" s="104"/>
      <c r="D319" s="104"/>
      <c r="E319" s="104"/>
      <c r="F319" s="104"/>
      <c r="G319" s="119"/>
      <c r="H319" s="104"/>
      <c r="I319" s="104"/>
      <c r="J319" s="104"/>
      <c r="K319" s="104"/>
      <c r="L319" s="104"/>
      <c r="M319" s="104"/>
    </row>
    <row r="320" spans="1:13" ht="15.75" customHeight="1" x14ac:dyDescent="0.25">
      <c r="A320" s="8"/>
      <c r="B320" s="104"/>
      <c r="C320" s="104"/>
      <c r="D320" s="104"/>
      <c r="E320" s="104"/>
      <c r="F320" s="104"/>
      <c r="G320" s="119"/>
      <c r="H320" s="104"/>
      <c r="I320" s="104"/>
      <c r="J320" s="104"/>
      <c r="K320" s="104"/>
      <c r="L320" s="104"/>
      <c r="M320" s="104"/>
    </row>
    <row r="321" spans="1:13" ht="15.75" customHeight="1" x14ac:dyDescent="0.25">
      <c r="A321" s="8"/>
      <c r="B321" s="104"/>
      <c r="C321" s="104"/>
      <c r="D321" s="104"/>
      <c r="E321" s="104"/>
      <c r="F321" s="104"/>
      <c r="G321" s="119"/>
      <c r="H321" s="104"/>
      <c r="I321" s="104"/>
      <c r="J321" s="104"/>
      <c r="K321" s="104"/>
      <c r="L321" s="104"/>
      <c r="M321" s="104"/>
    </row>
    <row r="322" spans="1:13" ht="15.75" customHeight="1" x14ac:dyDescent="0.25">
      <c r="A322" s="8"/>
      <c r="B322" s="104"/>
      <c r="C322" s="104"/>
      <c r="D322" s="104"/>
      <c r="E322" s="104"/>
      <c r="F322" s="104"/>
      <c r="G322" s="119"/>
      <c r="H322" s="104"/>
      <c r="I322" s="104"/>
      <c r="J322" s="104"/>
      <c r="K322" s="104"/>
      <c r="L322" s="104"/>
      <c r="M322" s="104"/>
    </row>
    <row r="323" spans="1:13" ht="15.75" customHeight="1" x14ac:dyDescent="0.25">
      <c r="A323" s="8"/>
      <c r="B323" s="104"/>
      <c r="C323" s="104"/>
      <c r="D323" s="104"/>
      <c r="E323" s="104"/>
      <c r="F323" s="104"/>
      <c r="G323" s="119"/>
      <c r="H323" s="104"/>
      <c r="I323" s="104"/>
      <c r="J323" s="104"/>
      <c r="K323" s="104"/>
      <c r="L323" s="104"/>
      <c r="M323" s="104"/>
    </row>
    <row r="324" spans="1:13" ht="15.75" customHeight="1" x14ac:dyDescent="0.25">
      <c r="A324" s="8"/>
      <c r="B324" s="104"/>
      <c r="C324" s="104"/>
      <c r="D324" s="104"/>
      <c r="E324" s="104"/>
      <c r="F324" s="104"/>
      <c r="G324" s="119"/>
      <c r="H324" s="104"/>
      <c r="I324" s="104"/>
      <c r="J324" s="104"/>
      <c r="K324" s="104"/>
      <c r="L324" s="104"/>
      <c r="M324" s="104"/>
    </row>
    <row r="325" spans="1:13" ht="15.75" customHeight="1" x14ac:dyDescent="0.25">
      <c r="A325" s="8"/>
      <c r="B325" s="104"/>
      <c r="C325" s="104"/>
      <c r="D325" s="104"/>
      <c r="E325" s="104"/>
      <c r="F325" s="104"/>
      <c r="G325" s="119"/>
      <c r="H325" s="104"/>
      <c r="I325" s="104"/>
      <c r="J325" s="104"/>
      <c r="K325" s="104"/>
      <c r="L325" s="104"/>
      <c r="M325" s="104"/>
    </row>
    <row r="326" spans="1:13" ht="15.75" customHeight="1" x14ac:dyDescent="0.25">
      <c r="A326" s="8"/>
      <c r="B326" s="104"/>
      <c r="C326" s="104"/>
      <c r="D326" s="104"/>
      <c r="E326" s="104"/>
      <c r="F326" s="104"/>
      <c r="G326" s="119"/>
      <c r="H326" s="104"/>
      <c r="I326" s="104"/>
      <c r="J326" s="104"/>
      <c r="K326" s="104"/>
      <c r="L326" s="104"/>
      <c r="M326" s="104"/>
    </row>
    <row r="327" spans="1:13" ht="15.75" customHeight="1" x14ac:dyDescent="0.25">
      <c r="A327" s="8"/>
      <c r="B327" s="104"/>
      <c r="C327" s="104"/>
      <c r="D327" s="104"/>
      <c r="E327" s="104"/>
      <c r="F327" s="104"/>
      <c r="G327" s="119"/>
      <c r="H327" s="104"/>
      <c r="I327" s="104"/>
      <c r="J327" s="104"/>
      <c r="K327" s="104"/>
      <c r="L327" s="104"/>
      <c r="M327" s="104"/>
    </row>
    <row r="328" spans="1:13" ht="15.75" customHeight="1" x14ac:dyDescent="0.25">
      <c r="A328" s="8"/>
      <c r="B328" s="104"/>
      <c r="C328" s="104"/>
      <c r="D328" s="104"/>
      <c r="E328" s="104"/>
      <c r="F328" s="104"/>
      <c r="G328" s="119"/>
      <c r="H328" s="104"/>
      <c r="I328" s="104"/>
      <c r="J328" s="104"/>
      <c r="K328" s="104"/>
      <c r="L328" s="104"/>
      <c r="M328" s="104"/>
    </row>
    <row r="329" spans="1:13" ht="15.75" customHeight="1" x14ac:dyDescent="0.25">
      <c r="A329" s="8"/>
      <c r="B329" s="104"/>
      <c r="C329" s="104"/>
      <c r="D329" s="104"/>
      <c r="E329" s="104"/>
      <c r="F329" s="104"/>
      <c r="G329" s="119"/>
      <c r="H329" s="104"/>
      <c r="I329" s="104"/>
      <c r="J329" s="104"/>
      <c r="K329" s="104"/>
      <c r="L329" s="104"/>
      <c r="M329" s="104"/>
    </row>
    <row r="330" spans="1:13" ht="15.75" customHeight="1" x14ac:dyDescent="0.25">
      <c r="A330" s="8"/>
      <c r="B330" s="104"/>
      <c r="C330" s="104"/>
      <c r="D330" s="104"/>
      <c r="E330" s="104"/>
      <c r="F330" s="104"/>
      <c r="G330" s="119"/>
      <c r="H330" s="104"/>
      <c r="I330" s="104"/>
      <c r="J330" s="104"/>
      <c r="K330" s="104"/>
      <c r="L330" s="104"/>
      <c r="M330" s="104"/>
    </row>
    <row r="331" spans="1:13" ht="15.75" customHeight="1" x14ac:dyDescent="0.25">
      <c r="A331" s="8"/>
      <c r="B331" s="104"/>
      <c r="C331" s="104"/>
      <c r="D331" s="104"/>
      <c r="E331" s="104"/>
      <c r="F331" s="104"/>
      <c r="G331" s="119"/>
      <c r="H331" s="104"/>
      <c r="I331" s="104"/>
      <c r="J331" s="104"/>
      <c r="K331" s="104"/>
      <c r="L331" s="104"/>
      <c r="M331" s="104"/>
    </row>
    <row r="332" spans="1:13" ht="15.75" customHeight="1" x14ac:dyDescent="0.25">
      <c r="A332" s="8"/>
      <c r="B332" s="104"/>
      <c r="C332" s="104"/>
      <c r="D332" s="104"/>
      <c r="E332" s="104"/>
      <c r="F332" s="104"/>
      <c r="G332" s="119"/>
      <c r="H332" s="104"/>
      <c r="I332" s="104"/>
      <c r="J332" s="104"/>
      <c r="K332" s="104"/>
      <c r="L332" s="104"/>
      <c r="M332" s="104"/>
    </row>
    <row r="333" spans="1:13" ht="15.75" customHeight="1" x14ac:dyDescent="0.25">
      <c r="A333" s="8"/>
      <c r="B333" s="104"/>
      <c r="C333" s="104"/>
      <c r="D333" s="104"/>
      <c r="E333" s="104"/>
      <c r="F333" s="104"/>
      <c r="G333" s="119"/>
      <c r="H333" s="104"/>
      <c r="I333" s="104"/>
      <c r="J333" s="104"/>
      <c r="K333" s="104"/>
      <c r="L333" s="104"/>
      <c r="M333" s="104"/>
    </row>
    <row r="334" spans="1:13" ht="15.75" customHeight="1" x14ac:dyDescent="0.25">
      <c r="A334" s="8"/>
      <c r="B334" s="104"/>
      <c r="C334" s="104"/>
      <c r="D334" s="104"/>
      <c r="E334" s="104"/>
      <c r="F334" s="104"/>
      <c r="G334" s="119"/>
      <c r="H334" s="104"/>
      <c r="I334" s="104"/>
      <c r="J334" s="104"/>
      <c r="K334" s="104"/>
      <c r="L334" s="104"/>
      <c r="M334" s="104"/>
    </row>
    <row r="335" spans="1:13" ht="15.75" customHeight="1" x14ac:dyDescent="0.25">
      <c r="A335" s="8"/>
      <c r="B335" s="104"/>
      <c r="C335" s="104"/>
      <c r="D335" s="104"/>
      <c r="E335" s="104"/>
      <c r="F335" s="104"/>
      <c r="G335" s="119"/>
      <c r="H335" s="104"/>
      <c r="I335" s="104"/>
      <c r="J335" s="104"/>
      <c r="K335" s="104"/>
      <c r="L335" s="104"/>
      <c r="M335" s="104"/>
    </row>
    <row r="336" spans="1:13" ht="15.75" customHeight="1" x14ac:dyDescent="0.25">
      <c r="A336" s="8"/>
      <c r="B336" s="104"/>
      <c r="C336" s="104"/>
      <c r="D336" s="104"/>
      <c r="E336" s="104"/>
      <c r="F336" s="104"/>
      <c r="G336" s="119"/>
      <c r="H336" s="104"/>
      <c r="I336" s="104"/>
      <c r="J336" s="104"/>
      <c r="K336" s="104"/>
      <c r="L336" s="104"/>
      <c r="M336" s="104"/>
    </row>
    <row r="337" spans="1:13" ht="15.75" customHeight="1" x14ac:dyDescent="0.25">
      <c r="A337" s="8"/>
      <c r="B337" s="104"/>
      <c r="C337" s="104"/>
      <c r="D337" s="104"/>
      <c r="E337" s="104"/>
      <c r="F337" s="104"/>
      <c r="G337" s="119"/>
      <c r="H337" s="104"/>
      <c r="I337" s="104"/>
      <c r="J337" s="104"/>
      <c r="K337" s="104"/>
      <c r="L337" s="104"/>
      <c r="M337" s="104"/>
    </row>
    <row r="338" spans="1:13" ht="15.75" customHeight="1" x14ac:dyDescent="0.25">
      <c r="A338" s="8"/>
      <c r="B338" s="104"/>
      <c r="C338" s="104"/>
      <c r="D338" s="104"/>
      <c r="E338" s="104"/>
      <c r="F338" s="104"/>
      <c r="G338" s="119"/>
      <c r="H338" s="104"/>
      <c r="I338" s="104"/>
      <c r="J338" s="104"/>
      <c r="K338" s="104"/>
      <c r="L338" s="104"/>
      <c r="M338" s="104"/>
    </row>
    <row r="339" spans="1:13" ht="15.75" customHeight="1" x14ac:dyDescent="0.25">
      <c r="A339" s="8"/>
      <c r="B339" s="104"/>
      <c r="C339" s="104"/>
      <c r="D339" s="104"/>
      <c r="E339" s="104"/>
      <c r="F339" s="104"/>
      <c r="G339" s="119"/>
      <c r="H339" s="104"/>
      <c r="I339" s="104"/>
      <c r="J339" s="104"/>
      <c r="K339" s="104"/>
      <c r="L339" s="104"/>
      <c r="M339" s="104"/>
    </row>
    <row r="340" spans="1:13" ht="15.75" customHeight="1" x14ac:dyDescent="0.25">
      <c r="A340" s="8"/>
      <c r="B340" s="104"/>
      <c r="C340" s="104"/>
      <c r="D340" s="104"/>
      <c r="E340" s="104"/>
      <c r="F340" s="104"/>
      <c r="G340" s="119"/>
      <c r="H340" s="104"/>
      <c r="I340" s="104"/>
      <c r="J340" s="104"/>
      <c r="K340" s="104"/>
      <c r="L340" s="104"/>
      <c r="M340" s="104"/>
    </row>
    <row r="341" spans="1:13" ht="15.75" customHeight="1" x14ac:dyDescent="0.25">
      <c r="A341" s="8"/>
      <c r="B341" s="104"/>
      <c r="C341" s="104"/>
      <c r="D341" s="104"/>
      <c r="E341" s="104"/>
      <c r="F341" s="104"/>
      <c r="G341" s="119"/>
      <c r="H341" s="104"/>
      <c r="I341" s="104"/>
      <c r="J341" s="104"/>
      <c r="K341" s="104"/>
      <c r="L341" s="104"/>
      <c r="M341" s="104"/>
    </row>
    <row r="342" spans="1:13" ht="15.75" customHeight="1" x14ac:dyDescent="0.25">
      <c r="A342" s="8"/>
      <c r="B342" s="104"/>
      <c r="C342" s="104"/>
      <c r="D342" s="104"/>
      <c r="E342" s="104"/>
      <c r="F342" s="104"/>
      <c r="G342" s="119"/>
      <c r="H342" s="104"/>
      <c r="I342" s="104"/>
      <c r="J342" s="104"/>
      <c r="K342" s="104"/>
      <c r="L342" s="104"/>
      <c r="M342" s="104"/>
    </row>
    <row r="343" spans="1:13" ht="15.75" customHeight="1" x14ac:dyDescent="0.25">
      <c r="A343" s="8"/>
      <c r="B343" s="104"/>
      <c r="C343" s="104"/>
      <c r="D343" s="104"/>
      <c r="E343" s="104"/>
      <c r="F343" s="104"/>
      <c r="G343" s="119"/>
      <c r="H343" s="104"/>
      <c r="I343" s="104"/>
      <c r="J343" s="104"/>
      <c r="K343" s="104"/>
      <c r="L343" s="104"/>
      <c r="M343" s="104"/>
    </row>
    <row r="344" spans="1:13" ht="15.75" customHeight="1" x14ac:dyDescent="0.25">
      <c r="A344" s="8"/>
      <c r="B344" s="104"/>
      <c r="C344" s="104"/>
      <c r="D344" s="104"/>
      <c r="E344" s="104"/>
      <c r="F344" s="104"/>
      <c r="G344" s="119"/>
      <c r="H344" s="104"/>
      <c r="I344" s="104"/>
      <c r="J344" s="104"/>
      <c r="K344" s="104"/>
      <c r="L344" s="104"/>
      <c r="M344" s="104"/>
    </row>
    <row r="345" spans="1:13" ht="15.75" customHeight="1" x14ac:dyDescent="0.25">
      <c r="A345" s="8"/>
      <c r="B345" s="104"/>
      <c r="C345" s="104"/>
      <c r="D345" s="104"/>
      <c r="E345" s="104"/>
      <c r="F345" s="104"/>
      <c r="G345" s="119"/>
      <c r="H345" s="104"/>
      <c r="I345" s="104"/>
      <c r="J345" s="104"/>
      <c r="K345" s="104"/>
      <c r="L345" s="104"/>
      <c r="M345" s="104"/>
    </row>
    <row r="346" spans="1:13" ht="15.75" customHeight="1" x14ac:dyDescent="0.25">
      <c r="A346" s="8"/>
      <c r="B346" s="104"/>
      <c r="C346" s="104"/>
      <c r="D346" s="104"/>
      <c r="E346" s="104"/>
      <c r="F346" s="104"/>
      <c r="G346" s="119"/>
      <c r="H346" s="104"/>
      <c r="I346" s="104"/>
      <c r="J346" s="104"/>
      <c r="K346" s="104"/>
      <c r="L346" s="104"/>
      <c r="M346" s="104"/>
    </row>
    <row r="347" spans="1:13" ht="15.75" customHeight="1" x14ac:dyDescent="0.25">
      <c r="A347" s="8"/>
      <c r="B347" s="104"/>
      <c r="C347" s="104"/>
      <c r="D347" s="104"/>
      <c r="E347" s="104"/>
      <c r="F347" s="104"/>
      <c r="G347" s="119"/>
      <c r="H347" s="104"/>
      <c r="I347" s="104"/>
      <c r="J347" s="104"/>
      <c r="K347" s="104"/>
      <c r="L347" s="104"/>
      <c r="M347" s="104"/>
    </row>
    <row r="348" spans="1:13" ht="15.75" customHeight="1" x14ac:dyDescent="0.25">
      <c r="A348" s="8"/>
      <c r="B348" s="104"/>
      <c r="C348" s="104"/>
      <c r="D348" s="104"/>
      <c r="E348" s="104"/>
      <c r="F348" s="104"/>
      <c r="G348" s="119"/>
      <c r="H348" s="104"/>
      <c r="I348" s="104"/>
      <c r="J348" s="104"/>
      <c r="K348" s="104"/>
      <c r="L348" s="104"/>
      <c r="M348" s="104"/>
    </row>
    <row r="349" spans="1:13" ht="15.75" customHeight="1" x14ac:dyDescent="0.25">
      <c r="A349" s="8"/>
      <c r="B349" s="104"/>
      <c r="C349" s="104"/>
      <c r="D349" s="104"/>
      <c r="E349" s="104"/>
      <c r="F349" s="104"/>
      <c r="G349" s="119"/>
      <c r="H349" s="104"/>
      <c r="I349" s="104"/>
      <c r="J349" s="104"/>
      <c r="K349" s="104"/>
      <c r="L349" s="104"/>
      <c r="M349" s="104"/>
    </row>
    <row r="350" spans="1:13" ht="15.75" customHeight="1" x14ac:dyDescent="0.25">
      <c r="A350" s="8"/>
      <c r="B350" s="104"/>
      <c r="C350" s="104"/>
      <c r="D350" s="104"/>
      <c r="E350" s="104"/>
      <c r="F350" s="104"/>
      <c r="G350" s="119"/>
      <c r="H350" s="104"/>
      <c r="I350" s="104"/>
      <c r="J350" s="104"/>
      <c r="K350" s="104"/>
      <c r="L350" s="104"/>
      <c r="M350" s="104"/>
    </row>
    <row r="351" spans="1:13" ht="15.75" customHeight="1" x14ac:dyDescent="0.25">
      <c r="A351" s="8"/>
      <c r="B351" s="104"/>
      <c r="C351" s="104"/>
      <c r="D351" s="104"/>
      <c r="E351" s="104"/>
      <c r="F351" s="104"/>
      <c r="G351" s="119"/>
      <c r="H351" s="104"/>
      <c r="I351" s="104"/>
      <c r="J351" s="104"/>
      <c r="K351" s="104"/>
      <c r="L351" s="104"/>
      <c r="M351" s="104"/>
    </row>
    <row r="352" spans="1:13" ht="15.75" customHeight="1" x14ac:dyDescent="0.25">
      <c r="A352" s="8"/>
      <c r="B352" s="104"/>
      <c r="C352" s="104"/>
      <c r="D352" s="104"/>
      <c r="E352" s="104"/>
      <c r="F352" s="104"/>
      <c r="G352" s="119"/>
      <c r="H352" s="104"/>
      <c r="I352" s="104"/>
      <c r="J352" s="104"/>
      <c r="K352" s="104"/>
      <c r="L352" s="104"/>
      <c r="M352" s="104"/>
    </row>
    <row r="353" spans="1:13" ht="15.75" customHeight="1" x14ac:dyDescent="0.25">
      <c r="A353" s="8"/>
      <c r="B353" s="104"/>
      <c r="C353" s="104"/>
      <c r="D353" s="104"/>
      <c r="E353" s="104"/>
      <c r="F353" s="104"/>
      <c r="G353" s="119"/>
      <c r="H353" s="104"/>
      <c r="I353" s="104"/>
      <c r="J353" s="104"/>
      <c r="K353" s="104"/>
      <c r="L353" s="104"/>
      <c r="M353" s="104"/>
    </row>
    <row r="354" spans="1:13" ht="15.75" customHeight="1" x14ac:dyDescent="0.25">
      <c r="A354" s="8"/>
      <c r="B354" s="104"/>
      <c r="C354" s="104"/>
      <c r="D354" s="104"/>
      <c r="E354" s="104"/>
      <c r="F354" s="104"/>
      <c r="G354" s="119"/>
      <c r="H354" s="104"/>
      <c r="I354" s="104"/>
      <c r="J354" s="104"/>
      <c r="K354" s="104"/>
      <c r="L354" s="104"/>
      <c r="M354" s="104"/>
    </row>
    <row r="355" spans="1:13" ht="15.75" customHeight="1" x14ac:dyDescent="0.25">
      <c r="A355" s="8"/>
      <c r="B355" s="104"/>
      <c r="C355" s="104"/>
      <c r="D355" s="104"/>
      <c r="E355" s="104"/>
      <c r="F355" s="104"/>
      <c r="G355" s="119"/>
      <c r="H355" s="104"/>
      <c r="I355" s="104"/>
      <c r="J355" s="104"/>
      <c r="K355" s="104"/>
      <c r="L355" s="104"/>
      <c r="M355" s="104"/>
    </row>
    <row r="356" spans="1:13" ht="15.75" customHeight="1" x14ac:dyDescent="0.25">
      <c r="A356" s="8"/>
      <c r="B356" s="104"/>
      <c r="C356" s="104"/>
      <c r="D356" s="104"/>
      <c r="E356" s="104"/>
      <c r="F356" s="104"/>
      <c r="G356" s="119"/>
      <c r="H356" s="104"/>
      <c r="I356" s="104"/>
      <c r="J356" s="104"/>
      <c r="K356" s="104"/>
      <c r="L356" s="104"/>
      <c r="M356" s="104"/>
    </row>
    <row r="357" spans="1:13" ht="15.75" customHeight="1" x14ac:dyDescent="0.25">
      <c r="A357" s="8"/>
      <c r="B357" s="104"/>
      <c r="C357" s="104"/>
      <c r="D357" s="104"/>
      <c r="E357" s="104"/>
      <c r="F357" s="104"/>
      <c r="G357" s="119"/>
      <c r="H357" s="104"/>
      <c r="I357" s="104"/>
      <c r="J357" s="104"/>
      <c r="K357" s="104"/>
      <c r="L357" s="104"/>
      <c r="M357" s="104"/>
    </row>
    <row r="358" spans="1:13" ht="15.75" customHeight="1" x14ac:dyDescent="0.25">
      <c r="A358" s="8"/>
      <c r="B358" s="104"/>
      <c r="C358" s="104"/>
      <c r="D358" s="104"/>
      <c r="E358" s="104"/>
      <c r="F358" s="104"/>
      <c r="G358" s="119"/>
      <c r="H358" s="104"/>
      <c r="I358" s="104"/>
      <c r="J358" s="104"/>
      <c r="K358" s="104"/>
      <c r="L358" s="104"/>
      <c r="M358" s="104"/>
    </row>
    <row r="359" spans="1:13" ht="15.75" customHeight="1" x14ac:dyDescent="0.25">
      <c r="A359" s="8"/>
      <c r="B359" s="104"/>
      <c r="C359" s="104"/>
      <c r="D359" s="104"/>
      <c r="E359" s="104"/>
      <c r="F359" s="104"/>
      <c r="G359" s="119"/>
      <c r="H359" s="104"/>
      <c r="I359" s="104"/>
      <c r="J359" s="104"/>
      <c r="K359" s="104"/>
      <c r="L359" s="104"/>
      <c r="M359" s="104"/>
    </row>
    <row r="360" spans="1:13" ht="15.75" customHeight="1" x14ac:dyDescent="0.25">
      <c r="A360" s="8"/>
      <c r="B360" s="104"/>
      <c r="C360" s="104"/>
      <c r="D360" s="104"/>
      <c r="E360" s="104"/>
      <c r="F360" s="104"/>
      <c r="G360" s="119"/>
      <c r="H360" s="104"/>
      <c r="I360" s="104"/>
      <c r="J360" s="104"/>
      <c r="K360" s="104"/>
      <c r="L360" s="104"/>
      <c r="M360" s="104"/>
    </row>
    <row r="361" spans="1:13" ht="15.75" customHeight="1" x14ac:dyDescent="0.25">
      <c r="A361" s="8"/>
      <c r="B361" s="104"/>
      <c r="C361" s="104"/>
      <c r="D361" s="104"/>
      <c r="E361" s="104"/>
      <c r="F361" s="104"/>
      <c r="G361" s="119"/>
      <c r="H361" s="104"/>
      <c r="I361" s="104"/>
      <c r="J361" s="104"/>
      <c r="K361" s="104"/>
      <c r="L361" s="104"/>
      <c r="M361" s="104"/>
    </row>
    <row r="362" spans="1:13" ht="15.75" customHeight="1" x14ac:dyDescent="0.25">
      <c r="A362" s="8"/>
      <c r="B362" s="104"/>
      <c r="C362" s="104"/>
      <c r="D362" s="104"/>
      <c r="E362" s="104"/>
      <c r="F362" s="104"/>
      <c r="G362" s="119"/>
      <c r="H362" s="104"/>
      <c r="I362" s="104"/>
      <c r="J362" s="104"/>
      <c r="K362" s="104"/>
      <c r="L362" s="104"/>
      <c r="M362" s="104"/>
    </row>
    <row r="363" spans="1:13" ht="15.75" customHeight="1" x14ac:dyDescent="0.25">
      <c r="A363" s="8"/>
      <c r="B363" s="104"/>
      <c r="C363" s="104"/>
      <c r="D363" s="104"/>
      <c r="E363" s="104"/>
      <c r="F363" s="104"/>
      <c r="G363" s="119"/>
      <c r="H363" s="104"/>
      <c r="I363" s="104"/>
      <c r="J363" s="104"/>
      <c r="K363" s="104"/>
      <c r="L363" s="104"/>
      <c r="M363" s="104"/>
    </row>
    <row r="364" spans="1:13" ht="15.75" customHeight="1" x14ac:dyDescent="0.25">
      <c r="A364" s="8"/>
      <c r="B364" s="104"/>
      <c r="C364" s="104"/>
      <c r="D364" s="104"/>
      <c r="E364" s="104"/>
      <c r="F364" s="104"/>
      <c r="G364" s="119"/>
      <c r="H364" s="104"/>
      <c r="I364" s="104"/>
      <c r="J364" s="104"/>
      <c r="K364" s="104"/>
      <c r="L364" s="104"/>
      <c r="M364" s="104"/>
    </row>
    <row r="365" spans="1:13" ht="15.75" customHeight="1" x14ac:dyDescent="0.25">
      <c r="A365" s="8"/>
      <c r="B365" s="104"/>
      <c r="C365" s="104"/>
      <c r="D365" s="104"/>
      <c r="E365" s="104"/>
      <c r="F365" s="104"/>
      <c r="G365" s="119"/>
      <c r="H365" s="104"/>
      <c r="I365" s="104"/>
      <c r="J365" s="104"/>
      <c r="K365" s="104"/>
      <c r="L365" s="104"/>
      <c r="M365" s="104"/>
    </row>
    <row r="366" spans="1:13" ht="15.75" customHeight="1" x14ac:dyDescent="0.25">
      <c r="A366" s="8"/>
      <c r="B366" s="104"/>
      <c r="C366" s="104"/>
      <c r="D366" s="104"/>
      <c r="E366" s="104"/>
      <c r="F366" s="104"/>
      <c r="G366" s="119"/>
      <c r="H366" s="104"/>
      <c r="I366" s="104"/>
      <c r="J366" s="104"/>
      <c r="K366" s="104"/>
      <c r="L366" s="104"/>
      <c r="M366" s="104"/>
    </row>
    <row r="367" spans="1:13" ht="15.75" customHeight="1" x14ac:dyDescent="0.25">
      <c r="A367" s="8"/>
      <c r="B367" s="104"/>
      <c r="C367" s="104"/>
      <c r="D367" s="104"/>
      <c r="E367" s="104"/>
      <c r="F367" s="104"/>
      <c r="G367" s="119"/>
      <c r="H367" s="104"/>
      <c r="I367" s="104"/>
      <c r="J367" s="104"/>
      <c r="K367" s="104"/>
      <c r="L367" s="104"/>
      <c r="M367" s="104"/>
    </row>
    <row r="368" spans="1:13" ht="15.75" customHeight="1" x14ac:dyDescent="0.25">
      <c r="A368" s="8"/>
      <c r="B368" s="104"/>
      <c r="C368" s="104"/>
      <c r="D368" s="104"/>
      <c r="E368" s="104"/>
      <c r="F368" s="104"/>
      <c r="G368" s="119"/>
      <c r="H368" s="104"/>
      <c r="I368" s="104"/>
      <c r="J368" s="104"/>
      <c r="K368" s="104"/>
      <c r="L368" s="104"/>
      <c r="M368" s="104"/>
    </row>
    <row r="369" spans="1:13" ht="15.75" customHeight="1" x14ac:dyDescent="0.25">
      <c r="A369" s="8"/>
      <c r="B369" s="104"/>
      <c r="C369" s="104"/>
      <c r="D369" s="104"/>
      <c r="E369" s="104"/>
      <c r="F369" s="104"/>
      <c r="G369" s="119"/>
      <c r="H369" s="104"/>
      <c r="I369" s="104"/>
      <c r="J369" s="104"/>
      <c r="K369" s="104"/>
      <c r="L369" s="104"/>
      <c r="M369" s="104"/>
    </row>
    <row r="370" spans="1:13" ht="15.75" customHeight="1" x14ac:dyDescent="0.25">
      <c r="A370" s="8"/>
      <c r="B370" s="104"/>
      <c r="C370" s="104"/>
      <c r="D370" s="104"/>
      <c r="E370" s="104"/>
      <c r="F370" s="104"/>
      <c r="G370" s="119"/>
      <c r="H370" s="104"/>
      <c r="I370" s="104"/>
      <c r="J370" s="104"/>
      <c r="K370" s="104"/>
      <c r="L370" s="104"/>
      <c r="M370" s="104"/>
    </row>
    <row r="371" spans="1:13" ht="15.75" customHeight="1" x14ac:dyDescent="0.25">
      <c r="A371" s="8"/>
      <c r="B371" s="104"/>
      <c r="C371" s="104"/>
      <c r="D371" s="104"/>
      <c r="E371" s="104"/>
      <c r="F371" s="104"/>
      <c r="G371" s="119"/>
      <c r="H371" s="104"/>
      <c r="I371" s="104"/>
      <c r="J371" s="104"/>
      <c r="K371" s="104"/>
      <c r="L371" s="104"/>
      <c r="M371" s="104"/>
    </row>
    <row r="372" spans="1:13" ht="15.75" customHeight="1" x14ac:dyDescent="0.25">
      <c r="A372" s="8"/>
      <c r="B372" s="104"/>
      <c r="C372" s="104"/>
      <c r="D372" s="104"/>
      <c r="E372" s="104"/>
      <c r="F372" s="104"/>
      <c r="G372" s="119"/>
      <c r="H372" s="104"/>
      <c r="I372" s="104"/>
      <c r="J372" s="104"/>
      <c r="K372" s="104"/>
      <c r="L372" s="104"/>
      <c r="M372" s="104"/>
    </row>
    <row r="373" spans="1:13" ht="15.75" customHeight="1" x14ac:dyDescent="0.25">
      <c r="A373" s="8"/>
      <c r="B373" s="104"/>
      <c r="C373" s="104"/>
      <c r="D373" s="104"/>
      <c r="E373" s="104"/>
      <c r="F373" s="104"/>
      <c r="G373" s="119"/>
      <c r="H373" s="104"/>
      <c r="I373" s="104"/>
      <c r="J373" s="104"/>
      <c r="K373" s="104"/>
      <c r="L373" s="104"/>
      <c r="M373" s="104"/>
    </row>
    <row r="374" spans="1:13" ht="15.75" customHeight="1" x14ac:dyDescent="0.25">
      <c r="A374" s="8"/>
      <c r="B374" s="104"/>
      <c r="C374" s="104"/>
      <c r="D374" s="104"/>
      <c r="E374" s="104"/>
      <c r="F374" s="104"/>
      <c r="G374" s="119"/>
      <c r="H374" s="104"/>
      <c r="I374" s="104"/>
      <c r="J374" s="104"/>
      <c r="K374" s="104"/>
      <c r="L374" s="104"/>
      <c r="M374" s="104"/>
    </row>
    <row r="375" spans="1:13" ht="15.75" customHeight="1" x14ac:dyDescent="0.25">
      <c r="A375" s="8"/>
      <c r="B375" s="104"/>
      <c r="C375" s="104"/>
      <c r="D375" s="104"/>
      <c r="E375" s="104"/>
      <c r="F375" s="104"/>
      <c r="G375" s="119"/>
      <c r="H375" s="104"/>
      <c r="I375" s="104"/>
      <c r="J375" s="104"/>
      <c r="K375" s="104"/>
      <c r="L375" s="104"/>
      <c r="M375" s="104"/>
    </row>
    <row r="376" spans="1:13" ht="15.75" customHeight="1" x14ac:dyDescent="0.25">
      <c r="A376" s="8"/>
      <c r="B376" s="104"/>
      <c r="C376" s="104"/>
      <c r="D376" s="104"/>
      <c r="E376" s="104"/>
      <c r="F376" s="104"/>
      <c r="G376" s="119"/>
      <c r="H376" s="104"/>
      <c r="I376" s="104"/>
      <c r="J376" s="104"/>
      <c r="K376" s="104"/>
      <c r="L376" s="104"/>
      <c r="M376" s="104"/>
    </row>
    <row r="377" spans="1:13" ht="15.75" customHeight="1" x14ac:dyDescent="0.25">
      <c r="A377" s="8"/>
      <c r="B377" s="104"/>
      <c r="C377" s="104"/>
      <c r="D377" s="104"/>
      <c r="E377" s="104"/>
      <c r="F377" s="104"/>
      <c r="G377" s="119"/>
      <c r="H377" s="104"/>
      <c r="I377" s="104"/>
      <c r="J377" s="104"/>
      <c r="K377" s="104"/>
      <c r="L377" s="104"/>
      <c r="M377" s="104"/>
    </row>
    <row r="378" spans="1:13" ht="15.75" customHeight="1" x14ac:dyDescent="0.25">
      <c r="A378" s="8"/>
      <c r="B378" s="104"/>
      <c r="C378" s="104"/>
      <c r="D378" s="104"/>
      <c r="E378" s="104"/>
      <c r="F378" s="104"/>
      <c r="G378" s="119"/>
      <c r="H378" s="104"/>
      <c r="I378" s="104"/>
      <c r="J378" s="104"/>
      <c r="K378" s="104"/>
      <c r="L378" s="104"/>
      <c r="M378" s="104"/>
    </row>
    <row r="379" spans="1:13" ht="15.75" customHeight="1" x14ac:dyDescent="0.25">
      <c r="A379" s="8"/>
      <c r="B379" s="104"/>
      <c r="C379" s="104"/>
      <c r="D379" s="104"/>
      <c r="E379" s="104"/>
      <c r="F379" s="104"/>
      <c r="G379" s="119"/>
      <c r="H379" s="104"/>
      <c r="I379" s="104"/>
      <c r="J379" s="104"/>
      <c r="K379" s="104"/>
      <c r="L379" s="104"/>
      <c r="M379" s="104"/>
    </row>
    <row r="380" spans="1:13" ht="15.75" customHeight="1" x14ac:dyDescent="0.25">
      <c r="A380" s="8"/>
      <c r="B380" s="104"/>
      <c r="C380" s="104"/>
      <c r="D380" s="104"/>
      <c r="E380" s="104"/>
      <c r="F380" s="104"/>
      <c r="G380" s="119"/>
      <c r="H380" s="104"/>
      <c r="I380" s="104"/>
      <c r="J380" s="104"/>
      <c r="K380" s="104"/>
      <c r="L380" s="104"/>
      <c r="M380" s="104"/>
    </row>
    <row r="381" spans="1:13" ht="15.75" customHeight="1" x14ac:dyDescent="0.25">
      <c r="A381" s="8"/>
      <c r="B381" s="104"/>
      <c r="C381" s="104"/>
      <c r="D381" s="104"/>
      <c r="E381" s="104"/>
      <c r="F381" s="104"/>
      <c r="G381" s="119"/>
      <c r="H381" s="104"/>
      <c r="I381" s="104"/>
      <c r="J381" s="104"/>
      <c r="K381" s="104"/>
      <c r="L381" s="104"/>
      <c r="M381" s="104"/>
    </row>
    <row r="382" spans="1:13" ht="15.75" customHeight="1" x14ac:dyDescent="0.25">
      <c r="A382" s="8"/>
      <c r="B382" s="104"/>
      <c r="C382" s="104"/>
      <c r="D382" s="104"/>
      <c r="E382" s="104"/>
      <c r="F382" s="104"/>
      <c r="G382" s="119"/>
      <c r="H382" s="104"/>
      <c r="I382" s="104"/>
      <c r="J382" s="104"/>
      <c r="K382" s="104"/>
      <c r="L382" s="104"/>
      <c r="M382" s="104"/>
    </row>
    <row r="383" spans="1:13" ht="15.75" customHeight="1" x14ac:dyDescent="0.25">
      <c r="A383" s="8"/>
      <c r="B383" s="104"/>
      <c r="C383" s="104"/>
      <c r="D383" s="104"/>
      <c r="E383" s="104"/>
      <c r="F383" s="104"/>
      <c r="G383" s="119"/>
      <c r="H383" s="104"/>
      <c r="I383" s="104"/>
      <c r="J383" s="104"/>
      <c r="K383" s="104"/>
      <c r="L383" s="104"/>
      <c r="M383" s="104"/>
    </row>
    <row r="384" spans="1:13" ht="15.75" customHeight="1" x14ac:dyDescent="0.25">
      <c r="A384" s="8"/>
      <c r="B384" s="104"/>
      <c r="C384" s="104"/>
      <c r="D384" s="104"/>
      <c r="E384" s="104"/>
      <c r="F384" s="104"/>
      <c r="G384" s="119"/>
      <c r="H384" s="104"/>
      <c r="I384" s="104"/>
      <c r="J384" s="104"/>
      <c r="K384" s="104"/>
      <c r="L384" s="104"/>
      <c r="M384" s="104"/>
    </row>
    <row r="385" spans="1:13" ht="15.75" customHeight="1" x14ac:dyDescent="0.25">
      <c r="A385" s="8"/>
      <c r="B385" s="104"/>
      <c r="C385" s="104"/>
      <c r="D385" s="104"/>
      <c r="E385" s="104"/>
      <c r="F385" s="104"/>
      <c r="G385" s="119"/>
      <c r="H385" s="104"/>
      <c r="I385" s="104"/>
      <c r="J385" s="104"/>
      <c r="K385" s="104"/>
      <c r="L385" s="104"/>
      <c r="M385" s="104"/>
    </row>
    <row r="386" spans="1:13" ht="15.75" customHeight="1" x14ac:dyDescent="0.25">
      <c r="A386" s="8"/>
      <c r="B386" s="104"/>
      <c r="C386" s="104"/>
      <c r="D386" s="104"/>
      <c r="E386" s="104"/>
      <c r="F386" s="104"/>
      <c r="G386" s="119"/>
      <c r="H386" s="104"/>
      <c r="I386" s="104"/>
      <c r="J386" s="104"/>
      <c r="K386" s="104"/>
      <c r="L386" s="104"/>
      <c r="M386" s="104"/>
    </row>
    <row r="387" spans="1:13" ht="15.75" customHeight="1" x14ac:dyDescent="0.25">
      <c r="A387" s="8"/>
      <c r="B387" s="104"/>
      <c r="C387" s="104"/>
      <c r="D387" s="104"/>
      <c r="E387" s="104"/>
      <c r="F387" s="104"/>
      <c r="G387" s="119"/>
      <c r="H387" s="104"/>
      <c r="I387" s="104"/>
      <c r="J387" s="104"/>
      <c r="K387" s="104"/>
      <c r="L387" s="104"/>
      <c r="M387" s="104"/>
    </row>
    <row r="388" spans="1:13" ht="15.75" customHeight="1" x14ac:dyDescent="0.25">
      <c r="A388" s="8"/>
      <c r="B388" s="104"/>
      <c r="C388" s="104"/>
      <c r="D388" s="104"/>
      <c r="E388" s="104"/>
      <c r="F388" s="104"/>
      <c r="G388" s="119"/>
      <c r="H388" s="104"/>
      <c r="I388" s="104"/>
      <c r="J388" s="104"/>
      <c r="K388" s="104"/>
      <c r="L388" s="104"/>
      <c r="M388" s="104"/>
    </row>
    <row r="389" spans="1:13" ht="15.75" customHeight="1" x14ac:dyDescent="0.25">
      <c r="A389" s="8"/>
      <c r="B389" s="104"/>
      <c r="C389" s="104"/>
      <c r="D389" s="104"/>
      <c r="E389" s="104"/>
      <c r="F389" s="104"/>
      <c r="G389" s="119"/>
      <c r="H389" s="104"/>
      <c r="I389" s="104"/>
      <c r="J389" s="104"/>
      <c r="K389" s="104"/>
      <c r="L389" s="104"/>
      <c r="M389" s="104"/>
    </row>
    <row r="390" spans="1:13" ht="15.75" customHeight="1" x14ac:dyDescent="0.25">
      <c r="A390" s="8"/>
      <c r="B390" s="104"/>
      <c r="C390" s="104"/>
      <c r="D390" s="104"/>
      <c r="E390" s="104"/>
      <c r="F390" s="104"/>
      <c r="G390" s="119"/>
      <c r="H390" s="104"/>
      <c r="I390" s="104"/>
      <c r="J390" s="104"/>
      <c r="K390" s="104"/>
      <c r="L390" s="104"/>
      <c r="M390" s="104"/>
    </row>
    <row r="391" spans="1:13" ht="15.75" customHeight="1" x14ac:dyDescent="0.25">
      <c r="A391" s="8"/>
      <c r="B391" s="104"/>
      <c r="C391" s="104"/>
      <c r="D391" s="104"/>
      <c r="E391" s="104"/>
      <c r="F391" s="104"/>
      <c r="G391" s="119"/>
      <c r="H391" s="104"/>
      <c r="I391" s="104"/>
      <c r="J391" s="104"/>
      <c r="K391" s="104"/>
      <c r="L391" s="104"/>
      <c r="M391" s="104"/>
    </row>
    <row r="392" spans="1:13" ht="15.75" customHeight="1" x14ac:dyDescent="0.25">
      <c r="A392" s="8"/>
      <c r="B392" s="104"/>
      <c r="C392" s="104"/>
      <c r="D392" s="104"/>
      <c r="E392" s="104"/>
      <c r="F392" s="104"/>
      <c r="G392" s="119"/>
      <c r="H392" s="104"/>
      <c r="I392" s="104"/>
      <c r="J392" s="104"/>
      <c r="K392" s="104"/>
      <c r="L392" s="104"/>
      <c r="M392" s="104"/>
    </row>
    <row r="393" spans="1:13" ht="15.75" customHeight="1" x14ac:dyDescent="0.25">
      <c r="A393" s="8"/>
      <c r="B393" s="104"/>
      <c r="C393" s="104"/>
      <c r="D393" s="104"/>
      <c r="E393" s="104"/>
      <c r="F393" s="104"/>
      <c r="G393" s="119"/>
      <c r="H393" s="104"/>
      <c r="I393" s="104"/>
      <c r="J393" s="104"/>
      <c r="K393" s="104"/>
      <c r="L393" s="104"/>
      <c r="M393" s="104"/>
    </row>
    <row r="394" spans="1:13" ht="15.75" customHeight="1" x14ac:dyDescent="0.25">
      <c r="A394" s="8"/>
      <c r="B394" s="104"/>
      <c r="C394" s="104"/>
      <c r="D394" s="104"/>
      <c r="E394" s="104"/>
      <c r="F394" s="104"/>
      <c r="G394" s="119"/>
      <c r="H394" s="104"/>
      <c r="I394" s="104"/>
      <c r="J394" s="104"/>
      <c r="K394" s="104"/>
      <c r="L394" s="104"/>
      <c r="M394" s="104"/>
    </row>
    <row r="395" spans="1:13" ht="15.75" customHeight="1" x14ac:dyDescent="0.25">
      <c r="A395" s="8"/>
      <c r="B395" s="104"/>
      <c r="C395" s="104"/>
      <c r="D395" s="104"/>
      <c r="E395" s="104"/>
      <c r="F395" s="104"/>
      <c r="G395" s="119"/>
      <c r="H395" s="104"/>
      <c r="I395" s="104"/>
      <c r="J395" s="104"/>
      <c r="K395" s="104"/>
      <c r="L395" s="104"/>
      <c r="M395" s="104"/>
    </row>
    <row r="396" spans="1:13" ht="15.75" customHeight="1" x14ac:dyDescent="0.25">
      <c r="A396" s="8"/>
      <c r="B396" s="104"/>
      <c r="C396" s="104"/>
      <c r="D396" s="104"/>
      <c r="E396" s="104"/>
      <c r="F396" s="104"/>
      <c r="G396" s="119"/>
      <c r="H396" s="104"/>
      <c r="I396" s="104"/>
      <c r="J396" s="104"/>
      <c r="K396" s="104"/>
      <c r="L396" s="104"/>
      <c r="M396" s="104"/>
    </row>
    <row r="397" spans="1:13" ht="15.75" customHeight="1" x14ac:dyDescent="0.25">
      <c r="A397" s="8"/>
      <c r="B397" s="104"/>
      <c r="C397" s="104"/>
      <c r="D397" s="104"/>
      <c r="E397" s="104"/>
      <c r="F397" s="104"/>
      <c r="G397" s="119"/>
      <c r="H397" s="104"/>
      <c r="I397" s="104"/>
      <c r="J397" s="104"/>
      <c r="K397" s="104"/>
      <c r="L397" s="104"/>
      <c r="M397" s="104"/>
    </row>
    <row r="398" spans="1:13" ht="15.75" customHeight="1" x14ac:dyDescent="0.25">
      <c r="A398" s="8"/>
      <c r="B398" s="104"/>
      <c r="C398" s="104"/>
      <c r="D398" s="104"/>
      <c r="E398" s="104"/>
      <c r="F398" s="104"/>
      <c r="G398" s="119"/>
      <c r="H398" s="104"/>
      <c r="I398" s="104"/>
      <c r="J398" s="104"/>
      <c r="K398" s="104"/>
      <c r="L398" s="104"/>
      <c r="M398" s="104"/>
    </row>
    <row r="399" spans="1:13" ht="15.75" customHeight="1" x14ac:dyDescent="0.25">
      <c r="A399" s="8"/>
      <c r="B399" s="104"/>
      <c r="C399" s="104"/>
      <c r="D399" s="104"/>
      <c r="E399" s="104"/>
      <c r="F399" s="104"/>
      <c r="G399" s="119"/>
      <c r="H399" s="104"/>
      <c r="I399" s="104"/>
      <c r="J399" s="104"/>
      <c r="K399" s="104"/>
      <c r="L399" s="104"/>
      <c r="M399" s="104"/>
    </row>
    <row r="400" spans="1:13" ht="15.75" customHeight="1" x14ac:dyDescent="0.25">
      <c r="A400" s="8"/>
      <c r="B400" s="104"/>
      <c r="C400" s="104"/>
      <c r="D400" s="104"/>
      <c r="E400" s="104"/>
      <c r="F400" s="104"/>
      <c r="G400" s="119"/>
      <c r="H400" s="104"/>
      <c r="I400" s="104"/>
      <c r="J400" s="104"/>
      <c r="K400" s="104"/>
      <c r="L400" s="104"/>
      <c r="M400" s="104"/>
    </row>
    <row r="401" spans="1:13" ht="15.75" customHeight="1" x14ac:dyDescent="0.25">
      <c r="A401" s="8"/>
      <c r="B401" s="104"/>
      <c r="C401" s="104"/>
      <c r="D401" s="104"/>
      <c r="E401" s="104"/>
      <c r="F401" s="104"/>
      <c r="G401" s="119"/>
      <c r="H401" s="104"/>
      <c r="I401" s="104"/>
      <c r="J401" s="104"/>
      <c r="K401" s="104"/>
      <c r="L401" s="104"/>
      <c r="M401" s="104"/>
    </row>
    <row r="402" spans="1:13" ht="15.75" customHeight="1" x14ac:dyDescent="0.25">
      <c r="A402" s="8"/>
      <c r="B402" s="104"/>
      <c r="C402" s="104"/>
      <c r="D402" s="104"/>
      <c r="E402" s="104"/>
      <c r="F402" s="104"/>
      <c r="G402" s="119"/>
      <c r="H402" s="104"/>
      <c r="I402" s="104"/>
      <c r="J402" s="104"/>
      <c r="K402" s="104"/>
      <c r="L402" s="104"/>
      <c r="M402" s="104"/>
    </row>
    <row r="403" spans="1:13" ht="15.75" customHeight="1" x14ac:dyDescent="0.25">
      <c r="A403" s="8"/>
      <c r="B403" s="104"/>
      <c r="C403" s="104"/>
      <c r="D403" s="104"/>
      <c r="E403" s="104"/>
      <c r="F403" s="104"/>
      <c r="G403" s="119"/>
      <c r="H403" s="104"/>
      <c r="I403" s="104"/>
      <c r="J403" s="104"/>
      <c r="K403" s="104"/>
      <c r="L403" s="104"/>
      <c r="M403" s="104"/>
    </row>
    <row r="404" spans="1:13" ht="15.75" customHeight="1" x14ac:dyDescent="0.25">
      <c r="A404" s="8"/>
      <c r="B404" s="104"/>
      <c r="C404" s="104"/>
      <c r="D404" s="104"/>
      <c r="E404" s="104"/>
      <c r="F404" s="104"/>
      <c r="G404" s="119"/>
      <c r="H404" s="104"/>
      <c r="I404" s="104"/>
      <c r="J404" s="104"/>
      <c r="K404" s="104"/>
      <c r="L404" s="104"/>
      <c r="M404" s="104"/>
    </row>
    <row r="405" spans="1:13" ht="15.75" customHeight="1" x14ac:dyDescent="0.25">
      <c r="A405" s="8"/>
      <c r="B405" s="104"/>
      <c r="C405" s="104"/>
      <c r="D405" s="104"/>
      <c r="E405" s="104"/>
      <c r="F405" s="104"/>
      <c r="G405" s="119"/>
      <c r="H405" s="104"/>
      <c r="I405" s="104"/>
      <c r="J405" s="104"/>
      <c r="K405" s="104"/>
      <c r="L405" s="104"/>
      <c r="M405" s="104"/>
    </row>
    <row r="406" spans="1:13" ht="15.75" customHeight="1" x14ac:dyDescent="0.25">
      <c r="A406" s="8"/>
      <c r="B406" s="104"/>
      <c r="C406" s="104"/>
      <c r="D406" s="104"/>
      <c r="E406" s="104"/>
      <c r="F406" s="104"/>
      <c r="G406" s="119"/>
      <c r="H406" s="104"/>
      <c r="I406" s="104"/>
      <c r="J406" s="104"/>
      <c r="K406" s="104"/>
      <c r="L406" s="104"/>
      <c r="M406" s="104"/>
    </row>
    <row r="407" spans="1:13" ht="15.75" customHeight="1" x14ac:dyDescent="0.25">
      <c r="A407" s="8"/>
      <c r="B407" s="104"/>
      <c r="C407" s="104"/>
      <c r="D407" s="104"/>
      <c r="E407" s="104"/>
      <c r="F407" s="104"/>
      <c r="G407" s="119"/>
      <c r="H407" s="104"/>
      <c r="I407" s="104"/>
      <c r="J407" s="104"/>
      <c r="K407" s="104"/>
      <c r="L407" s="104"/>
      <c r="M407" s="104"/>
    </row>
    <row r="408" spans="1:13" ht="15.75" customHeight="1" x14ac:dyDescent="0.25">
      <c r="A408" s="8"/>
      <c r="B408" s="104"/>
      <c r="C408" s="104"/>
      <c r="D408" s="104"/>
      <c r="E408" s="104"/>
      <c r="F408" s="104"/>
      <c r="G408" s="119"/>
      <c r="H408" s="104"/>
      <c r="I408" s="104"/>
      <c r="J408" s="104"/>
      <c r="K408" s="104"/>
      <c r="L408" s="104"/>
      <c r="M408" s="104"/>
    </row>
    <row r="409" spans="1:13" ht="15.75" customHeight="1" x14ac:dyDescent="0.25">
      <c r="A409" s="8"/>
      <c r="B409" s="104"/>
      <c r="C409" s="104"/>
      <c r="D409" s="104"/>
      <c r="E409" s="104"/>
      <c r="F409" s="104"/>
      <c r="G409" s="119"/>
      <c r="H409" s="104"/>
      <c r="I409" s="104"/>
      <c r="J409" s="104"/>
      <c r="K409" s="104"/>
      <c r="L409" s="104"/>
      <c r="M409" s="104"/>
    </row>
    <row r="410" spans="1:13" ht="15.75" customHeight="1" x14ac:dyDescent="0.25">
      <c r="A410" s="8"/>
      <c r="B410" s="104"/>
      <c r="C410" s="104"/>
      <c r="D410" s="104"/>
      <c r="E410" s="104"/>
      <c r="F410" s="104"/>
      <c r="G410" s="119"/>
      <c r="H410" s="104"/>
      <c r="I410" s="104"/>
      <c r="J410" s="104"/>
      <c r="K410" s="104"/>
      <c r="L410" s="104"/>
      <c r="M410" s="104"/>
    </row>
    <row r="411" spans="1:13" ht="15.75" customHeight="1" x14ac:dyDescent="0.25">
      <c r="A411" s="8"/>
      <c r="B411" s="104"/>
      <c r="C411" s="104"/>
      <c r="D411" s="104"/>
      <c r="E411" s="104"/>
      <c r="F411" s="104"/>
      <c r="G411" s="119"/>
      <c r="H411" s="104"/>
      <c r="I411" s="104"/>
      <c r="J411" s="104"/>
      <c r="K411" s="104"/>
      <c r="L411" s="104"/>
      <c r="M411" s="104"/>
    </row>
    <row r="412" spans="1:13" ht="15.75" customHeight="1" x14ac:dyDescent="0.25">
      <c r="A412" s="8"/>
      <c r="B412" s="104"/>
      <c r="C412" s="104"/>
      <c r="D412" s="104"/>
      <c r="E412" s="104"/>
      <c r="F412" s="104"/>
      <c r="G412" s="119"/>
      <c r="H412" s="104"/>
      <c r="I412" s="104"/>
      <c r="J412" s="104"/>
      <c r="K412" s="104"/>
      <c r="L412" s="104"/>
      <c r="M412" s="104"/>
    </row>
    <row r="413" spans="1:13" ht="15.75" customHeight="1" x14ac:dyDescent="0.25">
      <c r="A413" s="8"/>
      <c r="B413" s="104"/>
      <c r="C413" s="104"/>
      <c r="D413" s="104"/>
      <c r="E413" s="104"/>
      <c r="F413" s="104"/>
      <c r="G413" s="119"/>
      <c r="H413" s="104"/>
      <c r="I413" s="104"/>
      <c r="J413" s="104"/>
      <c r="K413" s="104"/>
      <c r="L413" s="104"/>
      <c r="M413" s="104"/>
    </row>
    <row r="414" spans="1:13" ht="15.75" customHeight="1" x14ac:dyDescent="0.25">
      <c r="A414" s="8"/>
      <c r="B414" s="104"/>
      <c r="C414" s="104"/>
      <c r="D414" s="104"/>
      <c r="E414" s="104"/>
      <c r="F414" s="104"/>
      <c r="G414" s="119"/>
      <c r="H414" s="104"/>
      <c r="I414" s="104"/>
      <c r="J414" s="104"/>
      <c r="K414" s="104"/>
      <c r="L414" s="104"/>
      <c r="M414" s="104"/>
    </row>
    <row r="415" spans="1:13" ht="15.75" customHeight="1" x14ac:dyDescent="0.25">
      <c r="A415" s="8"/>
      <c r="B415" s="104"/>
      <c r="C415" s="104"/>
      <c r="D415" s="104"/>
      <c r="E415" s="104"/>
      <c r="F415" s="104"/>
      <c r="G415" s="119"/>
      <c r="H415" s="104"/>
      <c r="I415" s="104"/>
      <c r="J415" s="104"/>
      <c r="K415" s="104"/>
      <c r="L415" s="104"/>
      <c r="M415" s="104"/>
    </row>
    <row r="416" spans="1:13" ht="15.75" customHeight="1" x14ac:dyDescent="0.25">
      <c r="A416" s="8"/>
      <c r="B416" s="104"/>
      <c r="C416" s="104"/>
      <c r="D416" s="104"/>
      <c r="E416" s="104"/>
      <c r="F416" s="104"/>
      <c r="G416" s="119"/>
      <c r="H416" s="104"/>
      <c r="I416" s="104"/>
      <c r="J416" s="104"/>
      <c r="K416" s="104"/>
      <c r="L416" s="104"/>
      <c r="M416" s="104"/>
    </row>
    <row r="417" spans="1:13" ht="15.75" customHeight="1" x14ac:dyDescent="0.25">
      <c r="A417" s="8"/>
      <c r="B417" s="104"/>
      <c r="C417" s="104"/>
      <c r="D417" s="104"/>
      <c r="E417" s="104"/>
      <c r="F417" s="104"/>
      <c r="G417" s="119"/>
      <c r="H417" s="104"/>
      <c r="I417" s="104"/>
      <c r="J417" s="104"/>
      <c r="K417" s="104"/>
      <c r="L417" s="104"/>
      <c r="M417" s="104"/>
    </row>
    <row r="418" spans="1:13" ht="15.75" customHeight="1" x14ac:dyDescent="0.25">
      <c r="A418" s="8"/>
      <c r="B418" s="104"/>
      <c r="C418" s="104"/>
      <c r="D418" s="104"/>
      <c r="E418" s="104"/>
      <c r="F418" s="104"/>
      <c r="G418" s="119"/>
      <c r="H418" s="104"/>
      <c r="I418" s="104"/>
      <c r="J418" s="104"/>
      <c r="K418" s="104"/>
      <c r="L418" s="104"/>
      <c r="M418" s="104"/>
    </row>
    <row r="419" spans="1:13" ht="15.75" customHeight="1" x14ac:dyDescent="0.25">
      <c r="A419" s="8"/>
      <c r="B419" s="104"/>
      <c r="C419" s="104"/>
      <c r="D419" s="104"/>
      <c r="E419" s="104"/>
      <c r="F419" s="104"/>
      <c r="G419" s="119"/>
      <c r="H419" s="104"/>
      <c r="I419" s="104"/>
      <c r="J419" s="104"/>
      <c r="K419" s="104"/>
      <c r="L419" s="104"/>
      <c r="M419" s="104"/>
    </row>
    <row r="420" spans="1:13" ht="15.75" customHeight="1" x14ac:dyDescent="0.25">
      <c r="A420" s="8"/>
      <c r="B420" s="104"/>
      <c r="C420" s="104"/>
      <c r="D420" s="104"/>
      <c r="E420" s="104"/>
      <c r="F420" s="104"/>
      <c r="G420" s="119"/>
      <c r="H420" s="104"/>
      <c r="I420" s="104"/>
      <c r="J420" s="104"/>
      <c r="K420" s="104"/>
      <c r="L420" s="104"/>
      <c r="M420" s="104"/>
    </row>
    <row r="421" spans="1:13" ht="15.75" customHeight="1" x14ac:dyDescent="0.25">
      <c r="A421" s="8"/>
      <c r="B421" s="104"/>
      <c r="C421" s="104"/>
      <c r="D421" s="104"/>
      <c r="E421" s="104"/>
      <c r="F421" s="104"/>
      <c r="G421" s="119"/>
      <c r="H421" s="104"/>
      <c r="I421" s="104"/>
      <c r="J421" s="104"/>
      <c r="K421" s="104"/>
      <c r="L421" s="104"/>
      <c r="M421" s="104"/>
    </row>
    <row r="422" spans="1:13" ht="15.75" customHeight="1" x14ac:dyDescent="0.25">
      <c r="A422" s="8"/>
      <c r="B422" s="104"/>
      <c r="C422" s="104"/>
      <c r="D422" s="104"/>
      <c r="E422" s="104"/>
      <c r="F422" s="104"/>
      <c r="G422" s="119"/>
      <c r="H422" s="104"/>
      <c r="I422" s="104"/>
      <c r="J422" s="104"/>
      <c r="K422" s="104"/>
      <c r="L422" s="104"/>
      <c r="M422" s="104"/>
    </row>
    <row r="423" spans="1:13" ht="15.75" customHeight="1" x14ac:dyDescent="0.25">
      <c r="A423" s="8"/>
      <c r="B423" s="104"/>
      <c r="C423" s="104"/>
      <c r="D423" s="104"/>
      <c r="E423" s="104"/>
      <c r="F423" s="104"/>
      <c r="G423" s="119"/>
      <c r="H423" s="104"/>
      <c r="I423" s="104"/>
      <c r="J423" s="104"/>
      <c r="K423" s="104"/>
      <c r="L423" s="104"/>
      <c r="M423" s="104"/>
    </row>
    <row r="424" spans="1:13" ht="15.75" customHeight="1" x14ac:dyDescent="0.25">
      <c r="A424" s="8"/>
      <c r="B424" s="104"/>
      <c r="C424" s="104"/>
      <c r="D424" s="104"/>
      <c r="E424" s="104"/>
      <c r="F424" s="104"/>
      <c r="G424" s="119"/>
      <c r="H424" s="104"/>
      <c r="I424" s="104"/>
      <c r="J424" s="104"/>
      <c r="K424" s="104"/>
      <c r="L424" s="104"/>
      <c r="M424" s="104"/>
    </row>
    <row r="425" spans="1:13" ht="15.75" customHeight="1" x14ac:dyDescent="0.25">
      <c r="A425" s="8"/>
      <c r="B425" s="104"/>
      <c r="C425" s="104"/>
      <c r="D425" s="104"/>
      <c r="E425" s="104"/>
      <c r="F425" s="104"/>
      <c r="G425" s="119"/>
      <c r="H425" s="104"/>
      <c r="I425" s="104"/>
      <c r="J425" s="104"/>
      <c r="K425" s="104"/>
      <c r="L425" s="104"/>
      <c r="M425" s="104"/>
    </row>
    <row r="426" spans="1:13" ht="15.75" customHeight="1" x14ac:dyDescent="0.25">
      <c r="A426" s="8"/>
      <c r="B426" s="104"/>
      <c r="C426" s="104"/>
      <c r="D426" s="104"/>
      <c r="E426" s="104"/>
      <c r="F426" s="104"/>
      <c r="G426" s="119"/>
      <c r="H426" s="104"/>
      <c r="I426" s="104"/>
      <c r="J426" s="104"/>
      <c r="K426" s="104"/>
      <c r="L426" s="104"/>
      <c r="M426" s="104"/>
    </row>
    <row r="427" spans="1:13" ht="15.75" customHeight="1" x14ac:dyDescent="0.25">
      <c r="A427" s="8"/>
      <c r="B427" s="104"/>
      <c r="C427" s="104"/>
      <c r="D427" s="104"/>
      <c r="E427" s="104"/>
      <c r="F427" s="104"/>
      <c r="G427" s="119"/>
      <c r="H427" s="104"/>
      <c r="I427" s="104"/>
      <c r="J427" s="104"/>
      <c r="K427" s="104"/>
      <c r="L427" s="104"/>
      <c r="M427" s="104"/>
    </row>
    <row r="428" spans="1:13" ht="15.75" customHeight="1" x14ac:dyDescent="0.25">
      <c r="A428" s="8"/>
      <c r="B428" s="104"/>
      <c r="C428" s="104"/>
      <c r="D428" s="104"/>
      <c r="E428" s="104"/>
      <c r="F428" s="104"/>
      <c r="G428" s="119"/>
      <c r="H428" s="104"/>
      <c r="I428" s="104"/>
      <c r="J428" s="104"/>
      <c r="K428" s="104"/>
      <c r="L428" s="104"/>
      <c r="M428" s="104"/>
    </row>
    <row r="429" spans="1:13" ht="15.75" customHeight="1" x14ac:dyDescent="0.25">
      <c r="A429" s="8"/>
      <c r="B429" s="104"/>
      <c r="C429" s="104"/>
      <c r="D429" s="104"/>
      <c r="E429" s="104"/>
      <c r="F429" s="104"/>
      <c r="G429" s="119"/>
      <c r="H429" s="104"/>
      <c r="I429" s="104"/>
      <c r="J429" s="104"/>
      <c r="K429" s="104"/>
      <c r="L429" s="104"/>
      <c r="M429" s="104"/>
    </row>
    <row r="430" spans="1:13" ht="15.75" customHeight="1" x14ac:dyDescent="0.25">
      <c r="A430" s="8"/>
      <c r="B430" s="104"/>
      <c r="C430" s="104"/>
      <c r="D430" s="104"/>
      <c r="E430" s="104"/>
      <c r="F430" s="104"/>
      <c r="G430" s="119"/>
      <c r="H430" s="104"/>
      <c r="I430" s="104"/>
      <c r="J430" s="104"/>
      <c r="K430" s="104"/>
      <c r="L430" s="104"/>
      <c r="M430" s="104"/>
    </row>
    <row r="431" spans="1:13" ht="15.75" customHeight="1" x14ac:dyDescent="0.25">
      <c r="A431" s="8"/>
      <c r="B431" s="104"/>
      <c r="C431" s="104"/>
      <c r="D431" s="104"/>
      <c r="E431" s="104"/>
      <c r="F431" s="104"/>
      <c r="G431" s="119"/>
      <c r="H431" s="104"/>
      <c r="I431" s="104"/>
      <c r="J431" s="104"/>
      <c r="K431" s="104"/>
      <c r="L431" s="104"/>
      <c r="M431" s="104"/>
    </row>
    <row r="432" spans="1:13" ht="15.75" customHeight="1" x14ac:dyDescent="0.25">
      <c r="A432" s="8"/>
      <c r="B432" s="104"/>
      <c r="C432" s="104"/>
      <c r="D432" s="104"/>
      <c r="E432" s="104"/>
      <c r="F432" s="104"/>
      <c r="G432" s="119"/>
      <c r="H432" s="104"/>
      <c r="I432" s="104"/>
      <c r="J432" s="104"/>
      <c r="K432" s="104"/>
      <c r="L432" s="104"/>
      <c r="M432" s="104"/>
    </row>
    <row r="433" spans="1:13" ht="15.75" customHeight="1" x14ac:dyDescent="0.25">
      <c r="A433" s="8"/>
      <c r="B433" s="104"/>
      <c r="C433" s="104"/>
      <c r="D433" s="104"/>
      <c r="E433" s="104"/>
      <c r="F433" s="104"/>
      <c r="G433" s="119"/>
      <c r="H433" s="104"/>
      <c r="I433" s="104"/>
      <c r="J433" s="104"/>
      <c r="K433" s="104"/>
      <c r="L433" s="104"/>
      <c r="M433" s="104"/>
    </row>
    <row r="434" spans="1:13" ht="15.75" customHeight="1" x14ac:dyDescent="0.25">
      <c r="A434" s="8"/>
      <c r="B434" s="104"/>
      <c r="C434" s="104"/>
      <c r="D434" s="104"/>
      <c r="E434" s="104"/>
      <c r="F434" s="104"/>
      <c r="G434" s="119"/>
      <c r="H434" s="104"/>
      <c r="I434" s="104"/>
      <c r="J434" s="104"/>
      <c r="K434" s="104"/>
      <c r="L434" s="104"/>
      <c r="M434" s="104"/>
    </row>
    <row r="435" spans="1:13" ht="15.75" customHeight="1" x14ac:dyDescent="0.25">
      <c r="A435" s="8"/>
      <c r="B435" s="104"/>
      <c r="C435" s="104"/>
      <c r="D435" s="104"/>
      <c r="E435" s="104"/>
      <c r="F435" s="104"/>
      <c r="G435" s="119"/>
      <c r="H435" s="104"/>
      <c r="I435" s="104"/>
      <c r="J435" s="104"/>
      <c r="K435" s="104"/>
      <c r="L435" s="104"/>
      <c r="M435" s="104"/>
    </row>
    <row r="436" spans="1:13" ht="15.75" customHeight="1" x14ac:dyDescent="0.25">
      <c r="A436" s="8"/>
      <c r="B436" s="104"/>
      <c r="C436" s="104"/>
      <c r="D436" s="104"/>
      <c r="E436" s="104"/>
      <c r="F436" s="104"/>
      <c r="G436" s="119"/>
      <c r="H436" s="104"/>
      <c r="I436" s="104"/>
      <c r="J436" s="104"/>
      <c r="K436" s="104"/>
      <c r="L436" s="104"/>
      <c r="M436" s="104"/>
    </row>
    <row r="437" spans="1:13" ht="15.75" customHeight="1" x14ac:dyDescent="0.25">
      <c r="A437" s="8"/>
      <c r="B437" s="104"/>
      <c r="C437" s="104"/>
      <c r="D437" s="104"/>
      <c r="E437" s="104"/>
      <c r="F437" s="104"/>
      <c r="G437" s="119"/>
      <c r="H437" s="104"/>
      <c r="I437" s="104"/>
      <c r="J437" s="104"/>
      <c r="K437" s="104"/>
      <c r="L437" s="104"/>
      <c r="M437" s="104"/>
    </row>
    <row r="438" spans="1:13" ht="15.75" customHeight="1" x14ac:dyDescent="0.25">
      <c r="A438" s="8"/>
      <c r="B438" s="104"/>
      <c r="C438" s="104"/>
      <c r="D438" s="104"/>
      <c r="E438" s="104"/>
      <c r="F438" s="104"/>
      <c r="G438" s="119"/>
      <c r="H438" s="104"/>
      <c r="I438" s="104"/>
      <c r="J438" s="104"/>
      <c r="K438" s="104"/>
      <c r="L438" s="104"/>
      <c r="M438" s="104"/>
    </row>
    <row r="439" spans="1:13" ht="15.75" customHeight="1" x14ac:dyDescent="0.25">
      <c r="A439" s="8"/>
      <c r="B439" s="104"/>
      <c r="C439" s="104"/>
      <c r="D439" s="104"/>
      <c r="E439" s="104"/>
      <c r="F439" s="104"/>
      <c r="G439" s="119"/>
      <c r="H439" s="104"/>
      <c r="I439" s="104"/>
      <c r="J439" s="104"/>
      <c r="K439" s="104"/>
      <c r="L439" s="104"/>
      <c r="M439" s="104"/>
    </row>
    <row r="440" spans="1:13" ht="15.75" customHeight="1" x14ac:dyDescent="0.25">
      <c r="A440" s="8"/>
      <c r="B440" s="104"/>
      <c r="C440" s="104"/>
      <c r="D440" s="104"/>
      <c r="E440" s="104"/>
      <c r="F440" s="104"/>
      <c r="G440" s="119"/>
      <c r="H440" s="104"/>
      <c r="I440" s="104"/>
      <c r="J440" s="104"/>
      <c r="K440" s="104"/>
      <c r="L440" s="104"/>
      <c r="M440" s="104"/>
    </row>
    <row r="441" spans="1:13" ht="15.75" customHeight="1" x14ac:dyDescent="0.25">
      <c r="A441" s="8"/>
      <c r="B441" s="104"/>
      <c r="C441" s="104"/>
      <c r="D441" s="104"/>
      <c r="E441" s="104"/>
      <c r="F441" s="104"/>
      <c r="G441" s="119"/>
      <c r="H441" s="104"/>
      <c r="I441" s="104"/>
      <c r="J441" s="104"/>
      <c r="K441" s="104"/>
      <c r="L441" s="104"/>
      <c r="M441" s="104"/>
    </row>
    <row r="442" spans="1:13" ht="15.75" customHeight="1" x14ac:dyDescent="0.25">
      <c r="A442" s="8"/>
      <c r="B442" s="104"/>
      <c r="C442" s="104"/>
      <c r="D442" s="104"/>
      <c r="E442" s="104"/>
      <c r="F442" s="104"/>
      <c r="G442" s="119"/>
      <c r="H442" s="104"/>
      <c r="I442" s="104"/>
      <c r="J442" s="104"/>
      <c r="K442" s="104"/>
      <c r="L442" s="104"/>
      <c r="M442" s="104"/>
    </row>
    <row r="443" spans="1:13" ht="15.75" customHeight="1" x14ac:dyDescent="0.25">
      <c r="A443" s="8"/>
      <c r="B443" s="104"/>
      <c r="C443" s="104"/>
      <c r="D443" s="104"/>
      <c r="E443" s="104"/>
      <c r="F443" s="104"/>
      <c r="G443" s="119"/>
      <c r="H443" s="104"/>
      <c r="I443" s="104"/>
      <c r="J443" s="104"/>
      <c r="K443" s="104"/>
      <c r="L443" s="104"/>
      <c r="M443" s="104"/>
    </row>
    <row r="444" spans="1:13" ht="15.75" customHeight="1" x14ac:dyDescent="0.25">
      <c r="A444" s="8"/>
      <c r="B444" s="104"/>
      <c r="C444" s="104"/>
      <c r="D444" s="104"/>
      <c r="E444" s="104"/>
      <c r="F444" s="104"/>
      <c r="G444" s="119"/>
      <c r="H444" s="104"/>
      <c r="I444" s="104"/>
      <c r="J444" s="104"/>
      <c r="K444" s="104"/>
      <c r="L444" s="104"/>
      <c r="M444" s="104"/>
    </row>
    <row r="445" spans="1:13" ht="15.75" customHeight="1" x14ac:dyDescent="0.25">
      <c r="A445" s="8"/>
      <c r="B445" s="104"/>
      <c r="C445" s="104"/>
      <c r="D445" s="104"/>
      <c r="E445" s="104"/>
      <c r="F445" s="104"/>
      <c r="G445" s="119"/>
      <c r="H445" s="104"/>
      <c r="I445" s="104"/>
      <c r="J445" s="104"/>
      <c r="K445" s="104"/>
      <c r="L445" s="104"/>
      <c r="M445" s="104"/>
    </row>
    <row r="446" spans="1:13" ht="15.75" customHeight="1" x14ac:dyDescent="0.25">
      <c r="A446" s="8"/>
      <c r="B446" s="104"/>
      <c r="C446" s="104"/>
      <c r="D446" s="104"/>
      <c r="E446" s="104"/>
      <c r="F446" s="104"/>
      <c r="G446" s="119"/>
      <c r="H446" s="104"/>
      <c r="I446" s="104"/>
      <c r="J446" s="104"/>
      <c r="K446" s="104"/>
      <c r="L446" s="104"/>
      <c r="M446" s="104"/>
    </row>
    <row r="447" spans="1:13" ht="15.75" customHeight="1" x14ac:dyDescent="0.25">
      <c r="A447" s="8"/>
      <c r="B447" s="104"/>
      <c r="C447" s="104"/>
      <c r="D447" s="104"/>
      <c r="E447" s="104"/>
      <c r="F447" s="104"/>
      <c r="G447" s="119"/>
      <c r="H447" s="104"/>
      <c r="I447" s="104"/>
      <c r="J447" s="104"/>
      <c r="K447" s="104"/>
      <c r="L447" s="104"/>
      <c r="M447" s="104"/>
    </row>
    <row r="448" spans="1:13" ht="15.75" customHeight="1" x14ac:dyDescent="0.25">
      <c r="A448" s="8"/>
      <c r="B448" s="104"/>
      <c r="C448" s="104"/>
      <c r="D448" s="104"/>
      <c r="E448" s="104"/>
      <c r="F448" s="104"/>
      <c r="G448" s="119"/>
      <c r="H448" s="104"/>
      <c r="I448" s="104"/>
      <c r="J448" s="104"/>
      <c r="K448" s="104"/>
      <c r="L448" s="104"/>
      <c r="M448" s="104"/>
    </row>
    <row r="449" spans="1:13" ht="15.75" customHeight="1" x14ac:dyDescent="0.25">
      <c r="A449" s="8"/>
      <c r="B449" s="104"/>
      <c r="C449" s="104"/>
      <c r="D449" s="104"/>
      <c r="E449" s="104"/>
      <c r="F449" s="104"/>
      <c r="G449" s="119"/>
      <c r="H449" s="104"/>
      <c r="I449" s="104"/>
      <c r="J449" s="104"/>
      <c r="K449" s="104"/>
      <c r="L449" s="104"/>
      <c r="M449" s="104"/>
    </row>
    <row r="450" spans="1:13" ht="15.75" customHeight="1" x14ac:dyDescent="0.25">
      <c r="A450" s="8"/>
      <c r="B450" s="104"/>
      <c r="C450" s="104"/>
      <c r="D450" s="104"/>
      <c r="E450" s="104"/>
      <c r="F450" s="104"/>
      <c r="G450" s="119"/>
      <c r="H450" s="104"/>
      <c r="I450" s="104"/>
      <c r="J450" s="104"/>
      <c r="K450" s="104"/>
      <c r="L450" s="104"/>
      <c r="M450" s="104"/>
    </row>
    <row r="451" spans="1:13" ht="15.75" customHeight="1" x14ac:dyDescent="0.25">
      <c r="A451" s="8"/>
      <c r="B451" s="104"/>
      <c r="C451" s="104"/>
      <c r="D451" s="104"/>
      <c r="E451" s="104"/>
      <c r="F451" s="104"/>
      <c r="G451" s="119"/>
      <c r="H451" s="104"/>
      <c r="I451" s="104"/>
      <c r="J451" s="104"/>
      <c r="K451" s="104"/>
      <c r="L451" s="104"/>
      <c r="M451" s="104"/>
    </row>
    <row r="452" spans="1:13" ht="15.75" customHeight="1" x14ac:dyDescent="0.25">
      <c r="A452" s="8"/>
      <c r="B452" s="104"/>
      <c r="C452" s="104"/>
      <c r="D452" s="104"/>
      <c r="E452" s="104"/>
      <c r="F452" s="104"/>
      <c r="G452" s="119"/>
      <c r="H452" s="104"/>
      <c r="I452" s="104"/>
      <c r="J452" s="104"/>
      <c r="K452" s="104"/>
      <c r="L452" s="104"/>
      <c r="M452" s="104"/>
    </row>
    <row r="453" spans="1:13" ht="15.75" customHeight="1" x14ac:dyDescent="0.25">
      <c r="A453" s="8"/>
      <c r="B453" s="104"/>
      <c r="C453" s="104"/>
      <c r="D453" s="104"/>
      <c r="E453" s="104"/>
      <c r="F453" s="104"/>
      <c r="G453" s="119"/>
      <c r="H453" s="104"/>
      <c r="I453" s="104"/>
      <c r="J453" s="104"/>
      <c r="K453" s="104"/>
      <c r="L453" s="104"/>
      <c r="M453" s="104"/>
    </row>
    <row r="454" spans="1:13" ht="15.75" customHeight="1" x14ac:dyDescent="0.25">
      <c r="A454" s="8"/>
      <c r="B454" s="104"/>
      <c r="C454" s="104"/>
      <c r="D454" s="104"/>
      <c r="E454" s="104"/>
      <c r="F454" s="104"/>
      <c r="G454" s="119"/>
      <c r="H454" s="104"/>
      <c r="I454" s="104"/>
      <c r="J454" s="104"/>
      <c r="K454" s="104"/>
      <c r="L454" s="104"/>
      <c r="M454" s="104"/>
    </row>
    <row r="455" spans="1:13" ht="15.75" customHeight="1" x14ac:dyDescent="0.25">
      <c r="A455" s="8"/>
      <c r="B455" s="104"/>
      <c r="C455" s="104"/>
      <c r="D455" s="104"/>
      <c r="E455" s="104"/>
      <c r="F455" s="104"/>
      <c r="G455" s="119"/>
      <c r="H455" s="104"/>
      <c r="I455" s="104"/>
      <c r="J455" s="104"/>
      <c r="K455" s="104"/>
      <c r="L455" s="104"/>
      <c r="M455" s="104"/>
    </row>
    <row r="456" spans="1:13" ht="15.75" customHeight="1" x14ac:dyDescent="0.25">
      <c r="A456" s="8"/>
      <c r="B456" s="104"/>
      <c r="C456" s="104"/>
      <c r="D456" s="104"/>
      <c r="E456" s="104"/>
      <c r="F456" s="104"/>
      <c r="G456" s="119"/>
      <c r="H456" s="104"/>
      <c r="I456" s="104"/>
      <c r="J456" s="104"/>
      <c r="K456" s="104"/>
      <c r="L456" s="104"/>
      <c r="M456" s="104"/>
    </row>
    <row r="457" spans="1:13" ht="15.75" customHeight="1" x14ac:dyDescent="0.25">
      <c r="A457" s="8"/>
      <c r="B457" s="104"/>
      <c r="C457" s="104"/>
      <c r="D457" s="104"/>
      <c r="E457" s="104"/>
      <c r="F457" s="104"/>
      <c r="G457" s="119"/>
      <c r="H457" s="104"/>
      <c r="I457" s="104"/>
      <c r="J457" s="104"/>
      <c r="K457" s="104"/>
      <c r="L457" s="104"/>
      <c r="M457" s="104"/>
    </row>
    <row r="458" spans="1:13" ht="15.75" customHeight="1" x14ac:dyDescent="0.25">
      <c r="A458" s="8"/>
      <c r="B458" s="104"/>
      <c r="C458" s="104"/>
      <c r="D458" s="104"/>
      <c r="E458" s="104"/>
      <c r="F458" s="104"/>
      <c r="G458" s="119"/>
      <c r="H458" s="104"/>
      <c r="I458" s="104"/>
      <c r="J458" s="104"/>
      <c r="K458" s="104"/>
      <c r="L458" s="104"/>
      <c r="M458" s="104"/>
    </row>
    <row r="459" spans="1:13" ht="15.75" customHeight="1" x14ac:dyDescent="0.25">
      <c r="A459" s="8"/>
      <c r="B459" s="104"/>
      <c r="C459" s="104"/>
      <c r="D459" s="104"/>
      <c r="E459" s="104"/>
      <c r="F459" s="104"/>
      <c r="G459" s="119"/>
      <c r="H459" s="104"/>
      <c r="I459" s="104"/>
      <c r="J459" s="104"/>
      <c r="K459" s="104"/>
      <c r="L459" s="104"/>
      <c r="M459" s="104"/>
    </row>
    <row r="460" spans="1:13" ht="15.75" customHeight="1" x14ac:dyDescent="0.25">
      <c r="A460" s="8"/>
      <c r="B460" s="104"/>
      <c r="C460" s="104"/>
      <c r="D460" s="104"/>
      <c r="E460" s="104"/>
      <c r="F460" s="104"/>
      <c r="G460" s="119"/>
      <c r="H460" s="104"/>
      <c r="I460" s="104"/>
      <c r="J460" s="104"/>
      <c r="K460" s="104"/>
      <c r="L460" s="104"/>
      <c r="M460" s="104"/>
    </row>
    <row r="461" spans="1:13" ht="15.75" customHeight="1" x14ac:dyDescent="0.25">
      <c r="A461" s="8"/>
      <c r="B461" s="104"/>
      <c r="C461" s="104"/>
      <c r="D461" s="104"/>
      <c r="E461" s="104"/>
      <c r="F461" s="104"/>
      <c r="G461" s="119"/>
      <c r="H461" s="104"/>
      <c r="I461" s="104"/>
      <c r="J461" s="104"/>
      <c r="K461" s="104"/>
      <c r="L461" s="104"/>
      <c r="M461" s="104"/>
    </row>
    <row r="462" spans="1:13" ht="15.75" customHeight="1" x14ac:dyDescent="0.25">
      <c r="A462" s="8"/>
      <c r="B462" s="104"/>
      <c r="C462" s="104"/>
      <c r="D462" s="104"/>
      <c r="E462" s="104"/>
      <c r="F462" s="104"/>
      <c r="G462" s="119"/>
      <c r="H462" s="104"/>
      <c r="I462" s="104"/>
      <c r="J462" s="104"/>
      <c r="K462" s="104"/>
      <c r="L462" s="104"/>
      <c r="M462" s="104"/>
    </row>
    <row r="463" spans="1:13" ht="15.75" customHeight="1" x14ac:dyDescent="0.25">
      <c r="A463" s="8"/>
      <c r="B463" s="104"/>
      <c r="C463" s="104"/>
      <c r="D463" s="104"/>
      <c r="E463" s="104"/>
      <c r="F463" s="104"/>
      <c r="G463" s="119"/>
      <c r="H463" s="104"/>
      <c r="I463" s="104"/>
      <c r="J463" s="104"/>
      <c r="K463" s="104"/>
      <c r="L463" s="104"/>
      <c r="M463" s="104"/>
    </row>
    <row r="464" spans="1:13" ht="15.75" customHeight="1" x14ac:dyDescent="0.25">
      <c r="A464" s="8"/>
      <c r="B464" s="104"/>
      <c r="C464" s="104"/>
      <c r="D464" s="104"/>
      <c r="E464" s="104"/>
      <c r="F464" s="104"/>
      <c r="G464" s="119"/>
      <c r="H464" s="104"/>
      <c r="I464" s="104"/>
      <c r="J464" s="104"/>
      <c r="K464" s="104"/>
      <c r="L464" s="104"/>
      <c r="M464" s="104"/>
    </row>
    <row r="465" spans="1:13" ht="15.75" customHeight="1" x14ac:dyDescent="0.25">
      <c r="A465" s="8"/>
      <c r="B465" s="104"/>
      <c r="C465" s="104"/>
      <c r="D465" s="104"/>
      <c r="E465" s="104"/>
      <c r="F465" s="104"/>
      <c r="G465" s="119"/>
      <c r="H465" s="104"/>
      <c r="I465" s="104"/>
      <c r="J465" s="104"/>
      <c r="K465" s="104"/>
      <c r="L465" s="104"/>
      <c r="M465" s="104"/>
    </row>
    <row r="466" spans="1:13" ht="15.75" customHeight="1" x14ac:dyDescent="0.25">
      <c r="A466" s="8"/>
      <c r="B466" s="104"/>
      <c r="C466" s="104"/>
      <c r="D466" s="104"/>
      <c r="E466" s="104"/>
      <c r="F466" s="104"/>
      <c r="G466" s="119"/>
      <c r="H466" s="104"/>
      <c r="I466" s="104"/>
      <c r="J466" s="104"/>
      <c r="K466" s="104"/>
      <c r="L466" s="104"/>
      <c r="M466" s="104"/>
    </row>
    <row r="467" spans="1:13" ht="15.75" customHeight="1" x14ac:dyDescent="0.25">
      <c r="A467" s="8"/>
      <c r="B467" s="104"/>
      <c r="C467" s="104"/>
      <c r="D467" s="104"/>
      <c r="E467" s="104"/>
      <c r="F467" s="104"/>
      <c r="G467" s="119"/>
      <c r="H467" s="104"/>
      <c r="I467" s="104"/>
      <c r="J467" s="104"/>
      <c r="K467" s="104"/>
      <c r="L467" s="104"/>
      <c r="M467" s="104"/>
    </row>
    <row r="468" spans="1:13" ht="15.75" customHeight="1" x14ac:dyDescent="0.25">
      <c r="A468" s="8"/>
      <c r="B468" s="104"/>
      <c r="C468" s="104"/>
      <c r="D468" s="104"/>
      <c r="E468" s="104"/>
      <c r="F468" s="104"/>
      <c r="G468" s="119"/>
      <c r="H468" s="104"/>
      <c r="I468" s="104"/>
      <c r="J468" s="104"/>
      <c r="K468" s="104"/>
      <c r="L468" s="104"/>
      <c r="M468" s="104"/>
    </row>
    <row r="469" spans="1:13" ht="15.75" customHeight="1" x14ac:dyDescent="0.25">
      <c r="A469" s="8"/>
      <c r="B469" s="104"/>
      <c r="C469" s="104"/>
      <c r="D469" s="104"/>
      <c r="E469" s="104"/>
      <c r="F469" s="104"/>
      <c r="G469" s="119"/>
      <c r="H469" s="104"/>
      <c r="I469" s="104"/>
      <c r="J469" s="104"/>
      <c r="K469" s="104"/>
      <c r="L469" s="104"/>
      <c r="M469" s="104"/>
    </row>
    <row r="470" spans="1:13" ht="15.75" customHeight="1" x14ac:dyDescent="0.25">
      <c r="A470" s="8"/>
      <c r="B470" s="104"/>
      <c r="C470" s="104"/>
      <c r="D470" s="104"/>
      <c r="E470" s="104"/>
      <c r="F470" s="104"/>
      <c r="G470" s="119"/>
      <c r="H470" s="104"/>
      <c r="I470" s="104"/>
      <c r="J470" s="104"/>
      <c r="K470" s="104"/>
      <c r="L470" s="104"/>
      <c r="M470" s="104"/>
    </row>
    <row r="471" spans="1:13" ht="15.75" customHeight="1" x14ac:dyDescent="0.25">
      <c r="A471" s="8"/>
      <c r="B471" s="104"/>
      <c r="C471" s="104"/>
      <c r="D471" s="104"/>
      <c r="E471" s="104"/>
      <c r="F471" s="104"/>
      <c r="G471" s="119"/>
      <c r="H471" s="104"/>
      <c r="I471" s="104"/>
      <c r="J471" s="104"/>
      <c r="K471" s="104"/>
      <c r="L471" s="104"/>
      <c r="M471" s="104"/>
    </row>
    <row r="472" spans="1:13" ht="15.75" customHeight="1" x14ac:dyDescent="0.25">
      <c r="A472" s="8"/>
      <c r="B472" s="104"/>
      <c r="C472" s="104"/>
      <c r="D472" s="104"/>
      <c r="E472" s="104"/>
      <c r="F472" s="104"/>
      <c r="G472" s="119"/>
      <c r="H472" s="104"/>
      <c r="I472" s="104"/>
      <c r="J472" s="104"/>
      <c r="K472" s="104"/>
      <c r="L472" s="104"/>
      <c r="M472" s="104"/>
    </row>
    <row r="473" spans="1:13" ht="15.75" customHeight="1" x14ac:dyDescent="0.25">
      <c r="A473" s="8"/>
      <c r="B473" s="104"/>
      <c r="C473" s="104"/>
      <c r="D473" s="104"/>
      <c r="E473" s="104"/>
      <c r="F473" s="104"/>
      <c r="G473" s="119"/>
      <c r="H473" s="104"/>
      <c r="I473" s="104"/>
      <c r="J473" s="104"/>
      <c r="K473" s="104"/>
      <c r="L473" s="104"/>
      <c r="M473" s="104"/>
    </row>
    <row r="474" spans="1:13" ht="15.75" customHeight="1" x14ac:dyDescent="0.25">
      <c r="A474" s="8"/>
      <c r="B474" s="104"/>
      <c r="C474" s="104"/>
      <c r="D474" s="104"/>
      <c r="E474" s="104"/>
      <c r="F474" s="104"/>
      <c r="G474" s="119"/>
      <c r="H474" s="104"/>
      <c r="I474" s="104"/>
      <c r="J474" s="104"/>
      <c r="K474" s="104"/>
      <c r="L474" s="104"/>
      <c r="M474" s="104"/>
    </row>
    <row r="475" spans="1:13" ht="15.75" customHeight="1" x14ac:dyDescent="0.25">
      <c r="A475" s="8"/>
      <c r="B475" s="104"/>
      <c r="C475" s="104"/>
      <c r="D475" s="104"/>
      <c r="E475" s="104"/>
      <c r="F475" s="104"/>
      <c r="G475" s="119"/>
      <c r="H475" s="104"/>
      <c r="I475" s="104"/>
      <c r="J475" s="104"/>
      <c r="K475" s="104"/>
      <c r="L475" s="104"/>
      <c r="M475" s="104"/>
    </row>
    <row r="476" spans="1:13" ht="15.75" customHeight="1" x14ac:dyDescent="0.25">
      <c r="A476" s="8"/>
      <c r="B476" s="104"/>
      <c r="C476" s="104"/>
      <c r="D476" s="104"/>
      <c r="E476" s="104"/>
      <c r="F476" s="104"/>
      <c r="G476" s="119"/>
      <c r="H476" s="104"/>
      <c r="I476" s="104"/>
      <c r="J476" s="104"/>
      <c r="K476" s="104"/>
      <c r="L476" s="104"/>
      <c r="M476" s="104"/>
    </row>
    <row r="477" spans="1:13" ht="15.75" customHeight="1" x14ac:dyDescent="0.25">
      <c r="A477" s="8"/>
      <c r="B477" s="104"/>
      <c r="C477" s="104"/>
      <c r="D477" s="104"/>
      <c r="E477" s="104"/>
      <c r="F477" s="104"/>
      <c r="G477" s="119"/>
      <c r="H477" s="104"/>
      <c r="I477" s="104"/>
      <c r="J477" s="104"/>
      <c r="K477" s="104"/>
      <c r="L477" s="104"/>
      <c r="M477" s="104"/>
    </row>
    <row r="478" spans="1:13" ht="15.75" customHeight="1" x14ac:dyDescent="0.25">
      <c r="A478" s="8"/>
      <c r="B478" s="104"/>
      <c r="C478" s="104"/>
      <c r="D478" s="104"/>
      <c r="E478" s="104"/>
      <c r="F478" s="104"/>
      <c r="G478" s="119"/>
      <c r="H478" s="104"/>
      <c r="I478" s="104"/>
      <c r="J478" s="104"/>
      <c r="K478" s="104"/>
      <c r="L478" s="104"/>
      <c r="M478" s="104"/>
    </row>
    <row r="479" spans="1:13" ht="15.75" customHeight="1" x14ac:dyDescent="0.25">
      <c r="A479" s="8"/>
      <c r="B479" s="104"/>
      <c r="C479" s="104"/>
      <c r="D479" s="104"/>
      <c r="E479" s="104"/>
      <c r="F479" s="104"/>
      <c r="G479" s="119"/>
      <c r="H479" s="104"/>
      <c r="I479" s="104"/>
      <c r="J479" s="104"/>
      <c r="K479" s="104"/>
      <c r="L479" s="104"/>
      <c r="M479" s="104"/>
    </row>
    <row r="480" spans="1:13" ht="15.75" customHeight="1" x14ac:dyDescent="0.25">
      <c r="A480" s="8"/>
      <c r="B480" s="104"/>
      <c r="C480" s="104"/>
      <c r="D480" s="104"/>
      <c r="E480" s="104"/>
      <c r="F480" s="104"/>
      <c r="G480" s="119"/>
      <c r="H480" s="104"/>
      <c r="I480" s="104"/>
      <c r="J480" s="104"/>
      <c r="K480" s="104"/>
      <c r="L480" s="104"/>
      <c r="M480" s="104"/>
    </row>
    <row r="481" spans="1:13" ht="15.75" customHeight="1" x14ac:dyDescent="0.25">
      <c r="A481" s="8"/>
      <c r="B481" s="104"/>
      <c r="C481" s="104"/>
      <c r="D481" s="104"/>
      <c r="E481" s="104"/>
      <c r="F481" s="104"/>
      <c r="G481" s="119"/>
      <c r="H481" s="104"/>
      <c r="I481" s="104"/>
      <c r="J481" s="104"/>
      <c r="K481" s="104"/>
      <c r="L481" s="104"/>
      <c r="M481" s="104"/>
    </row>
    <row r="482" spans="1:13" ht="15.75" customHeight="1" x14ac:dyDescent="0.25">
      <c r="A482" s="8"/>
      <c r="B482" s="104"/>
      <c r="C482" s="104"/>
      <c r="D482" s="104"/>
      <c r="E482" s="104"/>
      <c r="F482" s="104"/>
      <c r="G482" s="119"/>
      <c r="H482" s="104"/>
      <c r="I482" s="104"/>
      <c r="J482" s="104"/>
      <c r="K482" s="104"/>
      <c r="L482" s="104"/>
      <c r="M482" s="104"/>
    </row>
    <row r="483" spans="1:13" ht="15.75" customHeight="1" x14ac:dyDescent="0.25">
      <c r="A483" s="8"/>
      <c r="B483" s="104"/>
      <c r="C483" s="104"/>
      <c r="D483" s="104"/>
      <c r="E483" s="104"/>
      <c r="F483" s="104"/>
      <c r="G483" s="119"/>
      <c r="H483" s="104"/>
      <c r="I483" s="104"/>
      <c r="J483" s="104"/>
      <c r="K483" s="104"/>
      <c r="L483" s="104"/>
      <c r="M483" s="104"/>
    </row>
    <row r="484" spans="1:13" ht="15.75" customHeight="1" x14ac:dyDescent="0.25">
      <c r="A484" s="8"/>
      <c r="B484" s="104"/>
      <c r="C484" s="104"/>
      <c r="D484" s="104"/>
      <c r="E484" s="104"/>
      <c r="F484" s="104"/>
      <c r="G484" s="119"/>
      <c r="H484" s="104"/>
      <c r="I484" s="104"/>
      <c r="J484" s="104"/>
      <c r="K484" s="104"/>
      <c r="L484" s="104"/>
      <c r="M484" s="104"/>
    </row>
    <row r="485" spans="1:13" ht="15.75" customHeight="1" x14ac:dyDescent="0.25">
      <c r="A485" s="8"/>
      <c r="B485" s="104"/>
      <c r="C485" s="104"/>
      <c r="D485" s="104"/>
      <c r="E485" s="104"/>
      <c r="F485" s="104"/>
      <c r="G485" s="119"/>
      <c r="H485" s="104"/>
      <c r="I485" s="104"/>
      <c r="J485" s="104"/>
      <c r="K485" s="104"/>
      <c r="L485" s="104"/>
      <c r="M485" s="104"/>
    </row>
    <row r="486" spans="1:13" ht="15.75" customHeight="1" x14ac:dyDescent="0.25">
      <c r="A486" s="8"/>
      <c r="B486" s="104"/>
      <c r="C486" s="104"/>
      <c r="D486" s="104"/>
      <c r="E486" s="104"/>
      <c r="F486" s="104"/>
      <c r="G486" s="119"/>
      <c r="H486" s="104"/>
      <c r="I486" s="104"/>
      <c r="J486" s="104"/>
      <c r="K486" s="104"/>
      <c r="L486" s="104"/>
      <c r="M486" s="104"/>
    </row>
    <row r="487" spans="1:13" ht="15.75" customHeight="1" x14ac:dyDescent="0.25">
      <c r="A487" s="8"/>
      <c r="B487" s="104"/>
      <c r="C487" s="104"/>
      <c r="D487" s="104"/>
      <c r="E487" s="104"/>
      <c r="F487" s="104"/>
      <c r="G487" s="119"/>
      <c r="H487" s="104"/>
      <c r="I487" s="104"/>
      <c r="J487" s="104"/>
      <c r="K487" s="104"/>
      <c r="L487" s="104"/>
      <c r="M487" s="104"/>
    </row>
    <row r="488" spans="1:13" ht="15.75" customHeight="1" x14ac:dyDescent="0.25">
      <c r="A488" s="8"/>
      <c r="B488" s="104"/>
      <c r="C488" s="104"/>
      <c r="D488" s="104"/>
      <c r="E488" s="104"/>
      <c r="F488" s="104"/>
      <c r="G488" s="119"/>
      <c r="H488" s="104"/>
      <c r="I488" s="104"/>
      <c r="J488" s="104"/>
      <c r="K488" s="104"/>
      <c r="L488" s="104"/>
      <c r="M488" s="104"/>
    </row>
    <row r="489" spans="1:13" ht="15.75" customHeight="1" x14ac:dyDescent="0.25">
      <c r="A489" s="8"/>
      <c r="B489" s="104"/>
      <c r="C489" s="104"/>
      <c r="D489" s="104"/>
      <c r="E489" s="104"/>
      <c r="F489" s="104"/>
      <c r="G489" s="119"/>
      <c r="H489" s="104"/>
      <c r="I489" s="104"/>
      <c r="J489" s="104"/>
      <c r="K489" s="104"/>
      <c r="L489" s="104"/>
      <c r="M489" s="104"/>
    </row>
    <row r="490" spans="1:13" ht="15.75" customHeight="1" x14ac:dyDescent="0.25">
      <c r="A490" s="8"/>
      <c r="B490" s="104"/>
      <c r="C490" s="104"/>
      <c r="D490" s="104"/>
      <c r="E490" s="104"/>
      <c r="F490" s="104"/>
      <c r="G490" s="119"/>
      <c r="H490" s="104"/>
      <c r="I490" s="104"/>
      <c r="J490" s="104"/>
      <c r="K490" s="104"/>
      <c r="L490" s="104"/>
      <c r="M490" s="104"/>
    </row>
    <row r="491" spans="1:13" ht="15.75" customHeight="1" x14ac:dyDescent="0.25">
      <c r="A491" s="8"/>
      <c r="B491" s="104"/>
      <c r="C491" s="104"/>
      <c r="D491" s="104"/>
      <c r="E491" s="104"/>
      <c r="F491" s="104"/>
      <c r="G491" s="119"/>
      <c r="H491" s="104"/>
      <c r="I491" s="104"/>
      <c r="J491" s="104"/>
      <c r="K491" s="104"/>
      <c r="L491" s="104"/>
      <c r="M491" s="104"/>
    </row>
    <row r="492" spans="1:13" ht="15.75" customHeight="1" x14ac:dyDescent="0.25">
      <c r="A492" s="8"/>
      <c r="B492" s="104"/>
      <c r="C492" s="104"/>
      <c r="D492" s="104"/>
      <c r="E492" s="104"/>
      <c r="F492" s="104"/>
      <c r="G492" s="119"/>
      <c r="H492" s="104"/>
      <c r="I492" s="104"/>
      <c r="J492" s="104"/>
      <c r="K492" s="104"/>
      <c r="L492" s="104"/>
      <c r="M492" s="104"/>
    </row>
    <row r="493" spans="1:13" ht="15.75" customHeight="1" x14ac:dyDescent="0.25">
      <c r="A493" s="8"/>
      <c r="B493" s="104"/>
      <c r="C493" s="104"/>
      <c r="D493" s="104"/>
      <c r="E493" s="104"/>
      <c r="F493" s="104"/>
      <c r="G493" s="119"/>
      <c r="H493" s="104"/>
      <c r="I493" s="104"/>
      <c r="J493" s="104"/>
      <c r="K493" s="104"/>
      <c r="L493" s="104"/>
      <c r="M493" s="104"/>
    </row>
    <row r="494" spans="1:13" ht="15.75" customHeight="1" x14ac:dyDescent="0.25">
      <c r="A494" s="8"/>
      <c r="B494" s="104"/>
      <c r="C494" s="104"/>
      <c r="D494" s="104"/>
      <c r="E494" s="104"/>
      <c r="F494" s="104"/>
      <c r="G494" s="119"/>
      <c r="H494" s="104"/>
      <c r="I494" s="104"/>
      <c r="J494" s="104"/>
      <c r="K494" s="104"/>
      <c r="L494" s="104"/>
      <c r="M494" s="104"/>
    </row>
    <row r="495" spans="1:13" ht="15.75" customHeight="1" x14ac:dyDescent="0.25">
      <c r="A495" s="8"/>
      <c r="B495" s="104"/>
      <c r="C495" s="104"/>
      <c r="D495" s="104"/>
      <c r="E495" s="104"/>
      <c r="F495" s="104"/>
      <c r="G495" s="119"/>
      <c r="H495" s="104"/>
      <c r="I495" s="104"/>
      <c r="J495" s="104"/>
      <c r="K495" s="104"/>
      <c r="L495" s="104"/>
      <c r="M495" s="104"/>
    </row>
    <row r="496" spans="1:13" ht="15.75" customHeight="1" x14ac:dyDescent="0.25">
      <c r="A496" s="8"/>
      <c r="B496" s="104"/>
      <c r="C496" s="104"/>
      <c r="D496" s="104"/>
      <c r="E496" s="104"/>
      <c r="F496" s="104"/>
      <c r="G496" s="119"/>
      <c r="H496" s="104"/>
      <c r="I496" s="104"/>
      <c r="J496" s="104"/>
      <c r="K496" s="104"/>
      <c r="L496" s="104"/>
      <c r="M496" s="104"/>
    </row>
    <row r="497" spans="1:13" ht="15.75" customHeight="1" x14ac:dyDescent="0.25">
      <c r="A497" s="8"/>
      <c r="B497" s="104"/>
      <c r="C497" s="104"/>
      <c r="D497" s="104"/>
      <c r="E497" s="104"/>
      <c r="F497" s="104"/>
      <c r="G497" s="119"/>
      <c r="H497" s="104"/>
      <c r="I497" s="104"/>
      <c r="J497" s="104"/>
      <c r="K497" s="104"/>
      <c r="L497" s="104"/>
      <c r="M497" s="104"/>
    </row>
    <row r="498" spans="1:13" ht="15.75" customHeight="1" x14ac:dyDescent="0.25">
      <c r="A498" s="8"/>
      <c r="B498" s="104"/>
      <c r="C498" s="104"/>
      <c r="D498" s="104"/>
      <c r="E498" s="104"/>
      <c r="F498" s="104"/>
      <c r="G498" s="119"/>
      <c r="H498" s="104"/>
      <c r="I498" s="104"/>
      <c r="J498" s="104"/>
      <c r="K498" s="104"/>
      <c r="L498" s="104"/>
      <c r="M498" s="104"/>
    </row>
    <row r="499" spans="1:13" ht="15.75" customHeight="1" x14ac:dyDescent="0.25">
      <c r="A499" s="8"/>
      <c r="B499" s="104"/>
      <c r="C499" s="104"/>
      <c r="D499" s="104"/>
      <c r="E499" s="104"/>
      <c r="F499" s="104"/>
      <c r="G499" s="119"/>
      <c r="H499" s="104"/>
      <c r="I499" s="104"/>
      <c r="J499" s="104"/>
      <c r="K499" s="104"/>
      <c r="L499" s="104"/>
      <c r="M499" s="104"/>
    </row>
    <row r="500" spans="1:13" ht="15.75" customHeight="1" x14ac:dyDescent="0.25">
      <c r="A500" s="8"/>
      <c r="B500" s="104"/>
      <c r="C500" s="104"/>
      <c r="D500" s="104"/>
      <c r="E500" s="104"/>
      <c r="F500" s="104"/>
      <c r="G500" s="119"/>
      <c r="H500" s="104"/>
      <c r="I500" s="104"/>
      <c r="J500" s="104"/>
      <c r="K500" s="104"/>
      <c r="L500" s="104"/>
      <c r="M500" s="104"/>
    </row>
    <row r="501" spans="1:13" ht="15.75" customHeight="1" x14ac:dyDescent="0.25">
      <c r="A501" s="8"/>
      <c r="B501" s="104"/>
      <c r="C501" s="104"/>
      <c r="D501" s="104"/>
      <c r="E501" s="104"/>
      <c r="F501" s="104"/>
      <c r="G501" s="119"/>
      <c r="H501" s="104"/>
      <c r="I501" s="104"/>
      <c r="J501" s="104"/>
      <c r="K501" s="104"/>
      <c r="L501" s="104"/>
      <c r="M501" s="104"/>
    </row>
    <row r="502" spans="1:13" ht="15.75" customHeight="1" x14ac:dyDescent="0.25">
      <c r="A502" s="8"/>
      <c r="B502" s="104"/>
      <c r="C502" s="104"/>
      <c r="D502" s="104"/>
      <c r="E502" s="104"/>
      <c r="F502" s="104"/>
      <c r="G502" s="119"/>
      <c r="H502" s="104"/>
      <c r="I502" s="104"/>
      <c r="J502" s="104"/>
      <c r="K502" s="104"/>
      <c r="L502" s="104"/>
      <c r="M502" s="104"/>
    </row>
    <row r="503" spans="1:13" ht="15.75" customHeight="1" x14ac:dyDescent="0.25">
      <c r="A503" s="8"/>
      <c r="B503" s="104"/>
      <c r="C503" s="104"/>
      <c r="D503" s="104"/>
      <c r="E503" s="104"/>
      <c r="F503" s="104"/>
      <c r="G503" s="119"/>
      <c r="H503" s="104"/>
      <c r="I503" s="104"/>
      <c r="J503" s="104"/>
      <c r="K503" s="104"/>
      <c r="L503" s="104"/>
      <c r="M503" s="104"/>
    </row>
    <row r="504" spans="1:13" ht="15.75" customHeight="1" x14ac:dyDescent="0.25">
      <c r="A504" s="8"/>
      <c r="B504" s="104"/>
      <c r="C504" s="104"/>
      <c r="D504" s="104"/>
      <c r="E504" s="104"/>
      <c r="F504" s="104"/>
      <c r="G504" s="119"/>
      <c r="H504" s="104"/>
      <c r="I504" s="104"/>
      <c r="J504" s="104"/>
      <c r="K504" s="104"/>
      <c r="L504" s="104"/>
      <c r="M504" s="104"/>
    </row>
    <row r="505" spans="1:13" ht="15.75" customHeight="1" x14ac:dyDescent="0.25">
      <c r="A505" s="8"/>
      <c r="B505" s="104"/>
      <c r="C505" s="104"/>
      <c r="D505" s="104"/>
      <c r="E505" s="104"/>
      <c r="F505" s="104"/>
      <c r="G505" s="119"/>
      <c r="H505" s="104"/>
      <c r="I505" s="104"/>
      <c r="J505" s="104"/>
      <c r="K505" s="104"/>
      <c r="L505" s="104"/>
      <c r="M505" s="104"/>
    </row>
    <row r="506" spans="1:13" ht="15.75" customHeight="1" x14ac:dyDescent="0.25">
      <c r="A506" s="8"/>
      <c r="B506" s="104"/>
      <c r="C506" s="104"/>
      <c r="D506" s="104"/>
      <c r="E506" s="104"/>
      <c r="F506" s="104"/>
      <c r="G506" s="119"/>
      <c r="H506" s="104"/>
      <c r="I506" s="104"/>
      <c r="J506" s="104"/>
      <c r="K506" s="104"/>
      <c r="L506" s="104"/>
      <c r="M506" s="104"/>
    </row>
    <row r="507" spans="1:13" ht="15.75" customHeight="1" x14ac:dyDescent="0.25">
      <c r="A507" s="8"/>
      <c r="B507" s="104"/>
      <c r="C507" s="104"/>
      <c r="D507" s="104"/>
      <c r="E507" s="104"/>
      <c r="F507" s="104"/>
      <c r="G507" s="119"/>
      <c r="H507" s="104"/>
      <c r="I507" s="104"/>
      <c r="J507" s="104"/>
      <c r="K507" s="104"/>
      <c r="L507" s="104"/>
      <c r="M507" s="104"/>
    </row>
    <row r="508" spans="1:13" ht="15.75" customHeight="1" x14ac:dyDescent="0.25">
      <c r="A508" s="8"/>
      <c r="B508" s="104"/>
      <c r="C508" s="104"/>
      <c r="D508" s="104"/>
      <c r="E508" s="104"/>
      <c r="F508" s="104"/>
      <c r="G508" s="119"/>
      <c r="H508" s="104"/>
      <c r="I508" s="104"/>
      <c r="J508" s="104"/>
      <c r="K508" s="104"/>
      <c r="L508" s="104"/>
      <c r="M508" s="104"/>
    </row>
    <row r="509" spans="1:13" ht="15.75" customHeight="1" x14ac:dyDescent="0.25">
      <c r="A509" s="8"/>
      <c r="B509" s="104"/>
      <c r="C509" s="104"/>
      <c r="D509" s="104"/>
      <c r="E509" s="104"/>
      <c r="F509" s="104"/>
      <c r="G509" s="119"/>
      <c r="H509" s="104"/>
      <c r="I509" s="104"/>
      <c r="J509" s="104"/>
      <c r="K509" s="104"/>
      <c r="L509" s="104"/>
      <c r="M509" s="104"/>
    </row>
    <row r="510" spans="1:13" ht="15.75" customHeight="1" x14ac:dyDescent="0.25">
      <c r="A510" s="8"/>
      <c r="B510" s="104"/>
      <c r="C510" s="104"/>
      <c r="D510" s="104"/>
      <c r="E510" s="104"/>
      <c r="F510" s="104"/>
      <c r="G510" s="119"/>
      <c r="H510" s="104"/>
      <c r="I510" s="104"/>
      <c r="J510" s="104"/>
      <c r="K510" s="104"/>
      <c r="L510" s="104"/>
      <c r="M510" s="104"/>
    </row>
    <row r="511" spans="1:13" ht="15.75" customHeight="1" x14ac:dyDescent="0.25">
      <c r="A511" s="8"/>
      <c r="B511" s="104"/>
      <c r="C511" s="104"/>
      <c r="D511" s="104"/>
      <c r="E511" s="104"/>
      <c r="F511" s="104"/>
      <c r="G511" s="119"/>
      <c r="H511" s="104"/>
      <c r="I511" s="104"/>
      <c r="J511" s="104"/>
      <c r="K511" s="104"/>
      <c r="L511" s="104"/>
      <c r="M511" s="104"/>
    </row>
    <row r="512" spans="1:13" ht="15.75" customHeight="1" x14ac:dyDescent="0.25">
      <c r="A512" s="8"/>
      <c r="B512" s="104"/>
      <c r="C512" s="104"/>
      <c r="D512" s="104"/>
      <c r="E512" s="104"/>
      <c r="F512" s="104"/>
      <c r="G512" s="119"/>
      <c r="H512" s="104"/>
      <c r="I512" s="104"/>
      <c r="J512" s="104"/>
      <c r="K512" s="104"/>
      <c r="L512" s="104"/>
      <c r="M512" s="104"/>
    </row>
    <row r="513" spans="1:13" ht="15.75" customHeight="1" x14ac:dyDescent="0.25">
      <c r="A513" s="8"/>
      <c r="B513" s="104"/>
      <c r="C513" s="104"/>
      <c r="D513" s="104"/>
      <c r="E513" s="104"/>
      <c r="F513" s="104"/>
      <c r="G513" s="119"/>
      <c r="H513" s="104"/>
      <c r="I513" s="104"/>
      <c r="J513" s="104"/>
      <c r="K513" s="104"/>
      <c r="L513" s="104"/>
      <c r="M513" s="104"/>
    </row>
    <row r="514" spans="1:13" ht="15.75" customHeight="1" x14ac:dyDescent="0.25">
      <c r="A514" s="8"/>
      <c r="B514" s="104"/>
      <c r="C514" s="104"/>
      <c r="D514" s="104"/>
      <c r="E514" s="104"/>
      <c r="F514" s="104"/>
      <c r="G514" s="119"/>
      <c r="H514" s="104"/>
      <c r="I514" s="104"/>
      <c r="J514" s="104"/>
      <c r="K514" s="104"/>
      <c r="L514" s="104"/>
      <c r="M514" s="104"/>
    </row>
    <row r="515" spans="1:13" ht="15.75" customHeight="1" x14ac:dyDescent="0.25">
      <c r="A515" s="8"/>
      <c r="B515" s="104"/>
      <c r="C515" s="104"/>
      <c r="D515" s="104"/>
      <c r="E515" s="104"/>
      <c r="F515" s="104"/>
      <c r="G515" s="119"/>
      <c r="H515" s="104"/>
      <c r="I515" s="104"/>
      <c r="J515" s="104"/>
      <c r="K515" s="104"/>
      <c r="L515" s="104"/>
      <c r="M515" s="104"/>
    </row>
    <row r="516" spans="1:13" ht="15.75" customHeight="1" x14ac:dyDescent="0.25">
      <c r="A516" s="8"/>
      <c r="B516" s="104"/>
      <c r="C516" s="104"/>
      <c r="D516" s="104"/>
      <c r="E516" s="104"/>
      <c r="F516" s="104"/>
      <c r="G516" s="119"/>
      <c r="H516" s="104"/>
      <c r="I516" s="104"/>
      <c r="J516" s="104"/>
      <c r="K516" s="104"/>
      <c r="L516" s="104"/>
      <c r="M516" s="104"/>
    </row>
    <row r="517" spans="1:13" ht="15.75" customHeight="1" x14ac:dyDescent="0.25">
      <c r="A517" s="8"/>
      <c r="B517" s="104"/>
      <c r="C517" s="104"/>
      <c r="D517" s="104"/>
      <c r="E517" s="104"/>
      <c r="F517" s="104"/>
      <c r="G517" s="119"/>
      <c r="H517" s="104"/>
      <c r="I517" s="104"/>
      <c r="J517" s="104"/>
      <c r="K517" s="104"/>
      <c r="L517" s="104"/>
      <c r="M517" s="104"/>
    </row>
    <row r="518" spans="1:13" ht="15.75" customHeight="1" x14ac:dyDescent="0.25">
      <c r="A518" s="8"/>
      <c r="B518" s="104"/>
      <c r="C518" s="104"/>
      <c r="D518" s="104"/>
      <c r="E518" s="104"/>
      <c r="F518" s="104"/>
      <c r="G518" s="119"/>
      <c r="H518" s="104"/>
      <c r="I518" s="104"/>
      <c r="J518" s="104"/>
      <c r="K518" s="104"/>
      <c r="L518" s="104"/>
      <c r="M518" s="104"/>
    </row>
    <row r="519" spans="1:13" ht="15.75" customHeight="1" x14ac:dyDescent="0.25">
      <c r="A519" s="8"/>
      <c r="B519" s="104"/>
      <c r="C519" s="104"/>
      <c r="D519" s="104"/>
      <c r="E519" s="104"/>
      <c r="F519" s="104"/>
      <c r="G519" s="119"/>
      <c r="H519" s="104"/>
      <c r="I519" s="104"/>
      <c r="J519" s="104"/>
      <c r="K519" s="104"/>
      <c r="L519" s="104"/>
      <c r="M519" s="104"/>
    </row>
    <row r="520" spans="1:13" ht="15.75" customHeight="1" x14ac:dyDescent="0.25">
      <c r="A520" s="8"/>
      <c r="B520" s="104"/>
      <c r="C520" s="104"/>
      <c r="D520" s="104"/>
      <c r="E520" s="104"/>
      <c r="F520" s="104"/>
      <c r="G520" s="119"/>
      <c r="H520" s="104"/>
      <c r="I520" s="104"/>
      <c r="J520" s="104"/>
      <c r="K520" s="104"/>
      <c r="L520" s="104"/>
      <c r="M520" s="104"/>
    </row>
    <row r="521" spans="1:13" ht="15.75" customHeight="1" x14ac:dyDescent="0.25">
      <c r="A521" s="8"/>
      <c r="B521" s="104"/>
      <c r="C521" s="104"/>
      <c r="D521" s="104"/>
      <c r="E521" s="104"/>
      <c r="F521" s="104"/>
      <c r="G521" s="119"/>
      <c r="H521" s="104"/>
      <c r="I521" s="104"/>
      <c r="J521" s="104"/>
      <c r="K521" s="104"/>
      <c r="L521" s="104"/>
      <c r="M521" s="104"/>
    </row>
    <row r="522" spans="1:13" ht="15.75" customHeight="1" x14ac:dyDescent="0.25">
      <c r="A522" s="8"/>
      <c r="B522" s="104"/>
      <c r="C522" s="104"/>
      <c r="D522" s="104"/>
      <c r="E522" s="104"/>
      <c r="F522" s="104"/>
      <c r="G522" s="119"/>
      <c r="H522" s="104"/>
      <c r="I522" s="104"/>
      <c r="J522" s="104"/>
      <c r="K522" s="104"/>
      <c r="L522" s="104"/>
      <c r="M522" s="104"/>
    </row>
    <row r="523" spans="1:13" ht="15.75" customHeight="1" x14ac:dyDescent="0.25">
      <c r="A523" s="8"/>
      <c r="B523" s="104"/>
      <c r="C523" s="104"/>
      <c r="D523" s="104"/>
      <c r="E523" s="104"/>
      <c r="F523" s="104"/>
      <c r="G523" s="119"/>
      <c r="H523" s="104"/>
      <c r="I523" s="104"/>
      <c r="J523" s="104"/>
      <c r="K523" s="104"/>
      <c r="L523" s="104"/>
      <c r="M523" s="104"/>
    </row>
    <row r="524" spans="1:13" ht="15.75" customHeight="1" x14ac:dyDescent="0.25">
      <c r="A524" s="8"/>
      <c r="B524" s="104"/>
      <c r="C524" s="104"/>
      <c r="D524" s="104"/>
      <c r="E524" s="104"/>
      <c r="F524" s="104"/>
      <c r="G524" s="119"/>
      <c r="H524" s="104"/>
      <c r="I524" s="104"/>
      <c r="J524" s="104"/>
      <c r="K524" s="104"/>
      <c r="L524" s="104"/>
      <c r="M524" s="104"/>
    </row>
    <row r="525" spans="1:13" ht="15.75" customHeight="1" x14ac:dyDescent="0.25">
      <c r="A525" s="8"/>
      <c r="B525" s="104"/>
      <c r="C525" s="104"/>
      <c r="D525" s="104"/>
      <c r="E525" s="104"/>
      <c r="F525" s="104"/>
      <c r="G525" s="119"/>
      <c r="H525" s="104"/>
      <c r="I525" s="104"/>
      <c r="J525" s="104"/>
      <c r="K525" s="104"/>
      <c r="L525" s="104"/>
      <c r="M525" s="104"/>
    </row>
    <row r="526" spans="1:13" ht="15.75" customHeight="1" x14ac:dyDescent="0.25">
      <c r="A526" s="8"/>
      <c r="B526" s="104"/>
      <c r="C526" s="104"/>
      <c r="D526" s="104"/>
      <c r="E526" s="104"/>
      <c r="F526" s="104"/>
      <c r="G526" s="119"/>
      <c r="H526" s="104"/>
      <c r="I526" s="104"/>
      <c r="J526" s="104"/>
      <c r="K526" s="104"/>
      <c r="L526" s="104"/>
      <c r="M526" s="104"/>
    </row>
    <row r="527" spans="1:13" ht="15.75" customHeight="1" x14ac:dyDescent="0.25">
      <c r="A527" s="8"/>
      <c r="B527" s="104"/>
      <c r="C527" s="104"/>
      <c r="D527" s="104"/>
      <c r="E527" s="104"/>
      <c r="F527" s="104"/>
      <c r="G527" s="119"/>
      <c r="H527" s="104"/>
      <c r="I527" s="104"/>
      <c r="J527" s="104"/>
      <c r="K527" s="104"/>
      <c r="L527" s="104"/>
      <c r="M527" s="104"/>
    </row>
    <row r="528" spans="1:13" ht="15.75" customHeight="1" x14ac:dyDescent="0.25">
      <c r="A528" s="8"/>
      <c r="B528" s="104"/>
      <c r="C528" s="104"/>
      <c r="D528" s="104"/>
      <c r="E528" s="104"/>
      <c r="F528" s="104"/>
      <c r="G528" s="119"/>
      <c r="H528" s="104"/>
      <c r="I528" s="104"/>
      <c r="J528" s="104"/>
      <c r="K528" s="104"/>
      <c r="L528" s="104"/>
      <c r="M528" s="104"/>
    </row>
    <row r="529" spans="1:13" ht="15.75" customHeight="1" x14ac:dyDescent="0.25">
      <c r="A529" s="8"/>
      <c r="B529" s="104"/>
      <c r="C529" s="104"/>
      <c r="D529" s="104"/>
      <c r="E529" s="104"/>
      <c r="F529" s="104"/>
      <c r="G529" s="119"/>
      <c r="H529" s="104"/>
      <c r="I529" s="104"/>
      <c r="J529" s="104"/>
      <c r="K529" s="104"/>
      <c r="L529" s="104"/>
      <c r="M529" s="104"/>
    </row>
    <row r="530" spans="1:13" ht="15.75" customHeight="1" x14ac:dyDescent="0.25">
      <c r="A530" s="8"/>
      <c r="B530" s="104"/>
      <c r="C530" s="104"/>
      <c r="D530" s="104"/>
      <c r="E530" s="104"/>
      <c r="F530" s="104"/>
      <c r="G530" s="119"/>
      <c r="H530" s="104"/>
      <c r="I530" s="104"/>
      <c r="J530" s="104"/>
      <c r="K530" s="104"/>
      <c r="L530" s="104"/>
      <c r="M530" s="104"/>
    </row>
    <row r="531" spans="1:13" ht="15.75" customHeight="1" x14ac:dyDescent="0.25">
      <c r="A531" s="8"/>
      <c r="B531" s="104"/>
      <c r="C531" s="104"/>
      <c r="D531" s="104"/>
      <c r="E531" s="104"/>
      <c r="F531" s="104"/>
      <c r="G531" s="119"/>
      <c r="H531" s="104"/>
      <c r="I531" s="104"/>
      <c r="J531" s="104"/>
      <c r="K531" s="104"/>
      <c r="L531" s="104"/>
      <c r="M531" s="104"/>
    </row>
    <row r="532" spans="1:13" ht="15.75" customHeight="1" x14ac:dyDescent="0.25">
      <c r="A532" s="8"/>
      <c r="B532" s="104"/>
      <c r="C532" s="104"/>
      <c r="D532" s="104"/>
      <c r="E532" s="104"/>
      <c r="F532" s="104"/>
      <c r="G532" s="119"/>
      <c r="H532" s="104"/>
      <c r="I532" s="104"/>
      <c r="J532" s="104"/>
      <c r="K532" s="104"/>
      <c r="L532" s="104"/>
      <c r="M532" s="104"/>
    </row>
    <row r="533" spans="1:13" ht="15.75" customHeight="1" x14ac:dyDescent="0.25">
      <c r="A533" s="8"/>
      <c r="B533" s="104"/>
      <c r="C533" s="104"/>
      <c r="D533" s="104"/>
      <c r="E533" s="104"/>
      <c r="F533" s="104"/>
      <c r="G533" s="119"/>
      <c r="H533" s="104"/>
      <c r="I533" s="104"/>
      <c r="J533" s="104"/>
      <c r="K533" s="104"/>
      <c r="L533" s="104"/>
      <c r="M533" s="104"/>
    </row>
    <row r="534" spans="1:13" ht="15.75" customHeight="1" x14ac:dyDescent="0.25">
      <c r="A534" s="8"/>
      <c r="B534" s="104"/>
      <c r="C534" s="104"/>
      <c r="D534" s="104"/>
      <c r="E534" s="104"/>
      <c r="F534" s="104"/>
      <c r="G534" s="119"/>
      <c r="H534" s="104"/>
      <c r="I534" s="104"/>
      <c r="J534" s="104"/>
      <c r="K534" s="104"/>
      <c r="L534" s="104"/>
      <c r="M534" s="104"/>
    </row>
    <row r="535" spans="1:13" ht="15.75" customHeight="1" x14ac:dyDescent="0.25">
      <c r="A535" s="8"/>
      <c r="B535" s="104"/>
      <c r="C535" s="104"/>
      <c r="D535" s="104"/>
      <c r="E535" s="104"/>
      <c r="F535" s="104"/>
      <c r="G535" s="119"/>
      <c r="H535" s="104"/>
      <c r="I535" s="104"/>
      <c r="J535" s="104"/>
      <c r="K535" s="104"/>
      <c r="L535" s="104"/>
      <c r="M535" s="104"/>
    </row>
    <row r="536" spans="1:13" ht="15.75" customHeight="1" x14ac:dyDescent="0.25">
      <c r="A536" s="8"/>
      <c r="B536" s="104"/>
      <c r="C536" s="104"/>
      <c r="D536" s="104"/>
      <c r="E536" s="104"/>
      <c r="F536" s="104"/>
      <c r="G536" s="119"/>
      <c r="H536" s="104"/>
      <c r="I536" s="104"/>
      <c r="J536" s="104"/>
      <c r="K536" s="104"/>
      <c r="L536" s="104"/>
      <c r="M536" s="104"/>
    </row>
    <row r="537" spans="1:13" ht="15.75" customHeight="1" x14ac:dyDescent="0.25">
      <c r="A537" s="8"/>
      <c r="B537" s="104"/>
      <c r="C537" s="104"/>
      <c r="D537" s="104"/>
      <c r="E537" s="104"/>
      <c r="F537" s="104"/>
      <c r="G537" s="119"/>
      <c r="H537" s="104"/>
      <c r="I537" s="104"/>
      <c r="J537" s="104"/>
      <c r="K537" s="104"/>
      <c r="L537" s="104"/>
      <c r="M537" s="104"/>
    </row>
    <row r="538" spans="1:13" ht="15.75" customHeight="1" x14ac:dyDescent="0.25">
      <c r="A538" s="8"/>
      <c r="B538" s="104"/>
      <c r="C538" s="104"/>
      <c r="D538" s="104"/>
      <c r="E538" s="104"/>
      <c r="F538" s="104"/>
      <c r="G538" s="119"/>
      <c r="H538" s="104"/>
      <c r="I538" s="104"/>
      <c r="J538" s="104"/>
      <c r="K538" s="104"/>
      <c r="L538" s="104"/>
      <c r="M538" s="104"/>
    </row>
    <row r="539" spans="1:13" ht="15.75" customHeight="1" x14ac:dyDescent="0.25">
      <c r="A539" s="8"/>
      <c r="B539" s="104"/>
      <c r="C539" s="104"/>
      <c r="D539" s="104"/>
      <c r="E539" s="104"/>
      <c r="F539" s="104"/>
      <c r="G539" s="119"/>
      <c r="H539" s="104"/>
      <c r="I539" s="104"/>
      <c r="J539" s="104"/>
      <c r="K539" s="104"/>
      <c r="L539" s="104"/>
      <c r="M539" s="104"/>
    </row>
    <row r="540" spans="1:13" ht="15.75" customHeight="1" x14ac:dyDescent="0.25">
      <c r="A540" s="8"/>
      <c r="B540" s="104"/>
      <c r="C540" s="104"/>
      <c r="D540" s="104"/>
      <c r="E540" s="104"/>
      <c r="F540" s="104"/>
      <c r="G540" s="119"/>
      <c r="H540" s="104"/>
      <c r="I540" s="104"/>
      <c r="J540" s="104"/>
      <c r="K540" s="104"/>
      <c r="L540" s="104"/>
      <c r="M540" s="104"/>
    </row>
    <row r="541" spans="1:13" ht="15.75" customHeight="1" x14ac:dyDescent="0.25">
      <c r="A541" s="8"/>
      <c r="B541" s="104"/>
      <c r="C541" s="104"/>
      <c r="D541" s="104"/>
      <c r="E541" s="104"/>
      <c r="F541" s="104"/>
      <c r="G541" s="119"/>
      <c r="H541" s="104"/>
      <c r="I541" s="104"/>
      <c r="J541" s="104"/>
      <c r="K541" s="104"/>
      <c r="L541" s="104"/>
      <c r="M541" s="104"/>
    </row>
    <row r="542" spans="1:13" ht="15.75" customHeight="1" x14ac:dyDescent="0.25">
      <c r="A542" s="8"/>
      <c r="B542" s="104"/>
      <c r="C542" s="104"/>
      <c r="D542" s="104"/>
      <c r="E542" s="104"/>
      <c r="F542" s="104"/>
      <c r="G542" s="119"/>
      <c r="H542" s="104"/>
      <c r="I542" s="104"/>
      <c r="J542" s="104"/>
      <c r="K542" s="104"/>
      <c r="L542" s="104"/>
      <c r="M542" s="104"/>
    </row>
    <row r="543" spans="1:13" ht="15.75" customHeight="1" x14ac:dyDescent="0.25">
      <c r="A543" s="8"/>
      <c r="B543" s="104"/>
      <c r="C543" s="104"/>
      <c r="D543" s="104"/>
      <c r="E543" s="104"/>
      <c r="F543" s="104"/>
      <c r="G543" s="119"/>
      <c r="H543" s="104"/>
      <c r="I543" s="104"/>
      <c r="J543" s="104"/>
      <c r="K543" s="104"/>
      <c r="L543" s="104"/>
      <c r="M543" s="104"/>
    </row>
    <row r="544" spans="1:13" ht="15.75" customHeight="1" x14ac:dyDescent="0.25">
      <c r="A544" s="8"/>
      <c r="B544" s="104"/>
      <c r="C544" s="104"/>
      <c r="D544" s="104"/>
      <c r="E544" s="104"/>
      <c r="F544" s="104"/>
      <c r="G544" s="119"/>
      <c r="H544" s="104"/>
      <c r="I544" s="104"/>
      <c r="J544" s="104"/>
      <c r="K544" s="104"/>
      <c r="L544" s="104"/>
      <c r="M544" s="104"/>
    </row>
    <row r="545" spans="1:13" ht="15.75" customHeight="1" x14ac:dyDescent="0.25">
      <c r="A545" s="8"/>
      <c r="B545" s="104"/>
      <c r="C545" s="104"/>
      <c r="D545" s="104"/>
      <c r="E545" s="104"/>
      <c r="F545" s="104"/>
      <c r="G545" s="119"/>
      <c r="H545" s="104"/>
      <c r="I545" s="104"/>
      <c r="J545" s="104"/>
      <c r="K545" s="104"/>
      <c r="L545" s="104"/>
      <c r="M545" s="104"/>
    </row>
    <row r="546" spans="1:13" ht="15.75" customHeight="1" x14ac:dyDescent="0.25">
      <c r="A546" s="8"/>
      <c r="B546" s="104"/>
      <c r="C546" s="104"/>
      <c r="D546" s="104"/>
      <c r="E546" s="104"/>
      <c r="F546" s="104"/>
      <c r="G546" s="119"/>
      <c r="H546" s="104"/>
      <c r="I546" s="104"/>
      <c r="J546" s="104"/>
      <c r="K546" s="104"/>
      <c r="L546" s="104"/>
      <c r="M546" s="104"/>
    </row>
    <row r="547" spans="1:13" ht="15.75" customHeight="1" x14ac:dyDescent="0.25">
      <c r="A547" s="8"/>
      <c r="B547" s="104"/>
      <c r="C547" s="104"/>
      <c r="D547" s="104"/>
      <c r="E547" s="104"/>
      <c r="F547" s="104"/>
      <c r="G547" s="119"/>
      <c r="H547" s="104"/>
      <c r="I547" s="104"/>
      <c r="J547" s="104"/>
      <c r="K547" s="104"/>
      <c r="L547" s="104"/>
      <c r="M547" s="104"/>
    </row>
    <row r="548" spans="1:13" ht="15.75" customHeight="1" x14ac:dyDescent="0.25">
      <c r="A548" s="8"/>
      <c r="B548" s="104"/>
      <c r="C548" s="104"/>
      <c r="D548" s="104"/>
      <c r="E548" s="104"/>
      <c r="F548" s="104"/>
      <c r="G548" s="119"/>
      <c r="H548" s="104"/>
      <c r="I548" s="104"/>
      <c r="J548" s="104"/>
      <c r="K548" s="104"/>
      <c r="L548" s="104"/>
      <c r="M548" s="104"/>
    </row>
    <row r="549" spans="1:13" ht="15.75" customHeight="1" x14ac:dyDescent="0.25">
      <c r="A549" s="8"/>
      <c r="B549" s="104"/>
      <c r="C549" s="104"/>
      <c r="D549" s="104"/>
      <c r="E549" s="104"/>
      <c r="F549" s="104"/>
      <c r="G549" s="119"/>
      <c r="H549" s="104"/>
      <c r="I549" s="104"/>
      <c r="J549" s="104"/>
      <c r="K549" s="104"/>
      <c r="L549" s="104"/>
      <c r="M549" s="104"/>
    </row>
    <row r="550" spans="1:13" ht="15.75" customHeight="1" x14ac:dyDescent="0.25">
      <c r="A550" s="8"/>
      <c r="B550" s="104"/>
      <c r="C550" s="104"/>
      <c r="D550" s="104"/>
      <c r="E550" s="104"/>
      <c r="F550" s="104"/>
      <c r="G550" s="119"/>
      <c r="H550" s="104"/>
      <c r="I550" s="104"/>
      <c r="J550" s="104"/>
      <c r="K550" s="104"/>
      <c r="L550" s="104"/>
      <c r="M550" s="104"/>
    </row>
    <row r="551" spans="1:13" ht="15.75" customHeight="1" x14ac:dyDescent="0.25">
      <c r="A551" s="8"/>
      <c r="B551" s="104"/>
      <c r="C551" s="104"/>
      <c r="D551" s="104"/>
      <c r="E551" s="104"/>
      <c r="F551" s="104"/>
      <c r="G551" s="119"/>
      <c r="H551" s="104"/>
      <c r="I551" s="104"/>
      <c r="J551" s="104"/>
      <c r="K551" s="104"/>
      <c r="L551" s="104"/>
      <c r="M551" s="104"/>
    </row>
    <row r="552" spans="1:13" ht="15.75" customHeight="1" x14ac:dyDescent="0.25">
      <c r="A552" s="8"/>
      <c r="B552" s="104"/>
      <c r="C552" s="104"/>
      <c r="D552" s="104"/>
      <c r="E552" s="104"/>
      <c r="F552" s="104"/>
      <c r="G552" s="119"/>
      <c r="H552" s="104"/>
      <c r="I552" s="104"/>
      <c r="J552" s="104"/>
      <c r="K552" s="104"/>
      <c r="L552" s="104"/>
      <c r="M552" s="104"/>
    </row>
    <row r="553" spans="1:13" ht="15.75" customHeight="1" x14ac:dyDescent="0.25">
      <c r="A553" s="8"/>
      <c r="B553" s="104"/>
      <c r="C553" s="104"/>
      <c r="D553" s="104"/>
      <c r="E553" s="104"/>
      <c r="F553" s="104"/>
      <c r="G553" s="119"/>
      <c r="H553" s="104"/>
      <c r="I553" s="104"/>
      <c r="J553" s="104"/>
      <c r="K553" s="104"/>
      <c r="L553" s="104"/>
      <c r="M553" s="104"/>
    </row>
    <row r="554" spans="1:13" ht="15.75" customHeight="1" x14ac:dyDescent="0.25">
      <c r="A554" s="8"/>
      <c r="B554" s="104"/>
      <c r="C554" s="104"/>
      <c r="D554" s="104"/>
      <c r="E554" s="104"/>
      <c r="F554" s="104"/>
      <c r="G554" s="119"/>
      <c r="H554" s="104"/>
      <c r="I554" s="104"/>
      <c r="J554" s="104"/>
      <c r="K554" s="104"/>
      <c r="L554" s="104"/>
      <c r="M554" s="104"/>
    </row>
    <row r="555" spans="1:13" ht="15.75" customHeight="1" x14ac:dyDescent="0.25">
      <c r="A555" s="8"/>
      <c r="B555" s="104"/>
      <c r="C555" s="104"/>
      <c r="D555" s="104"/>
      <c r="E555" s="104"/>
      <c r="F555" s="104"/>
      <c r="G555" s="119"/>
      <c r="H555" s="104"/>
      <c r="I555" s="104"/>
      <c r="J555" s="104"/>
      <c r="K555" s="104"/>
      <c r="L555" s="104"/>
      <c r="M555" s="104"/>
    </row>
    <row r="556" spans="1:13" ht="15.75" customHeight="1" x14ac:dyDescent="0.25">
      <c r="A556" s="8"/>
      <c r="B556" s="104"/>
      <c r="C556" s="104"/>
      <c r="D556" s="104"/>
      <c r="E556" s="104"/>
      <c r="F556" s="104"/>
      <c r="G556" s="119"/>
      <c r="H556" s="104"/>
      <c r="I556" s="104"/>
      <c r="J556" s="104"/>
      <c r="K556" s="104"/>
      <c r="L556" s="104"/>
      <c r="M556" s="104"/>
    </row>
    <row r="557" spans="1:13" ht="15.75" customHeight="1" x14ac:dyDescent="0.25">
      <c r="A557" s="8"/>
      <c r="B557" s="104"/>
      <c r="C557" s="104"/>
      <c r="D557" s="104"/>
      <c r="E557" s="104"/>
      <c r="F557" s="104"/>
      <c r="G557" s="119"/>
      <c r="H557" s="104"/>
      <c r="I557" s="104"/>
      <c r="J557" s="104"/>
      <c r="K557" s="104"/>
      <c r="L557" s="104"/>
      <c r="M557" s="104"/>
    </row>
    <row r="558" spans="1:13" ht="15.75" customHeight="1" x14ac:dyDescent="0.25">
      <c r="A558" s="8"/>
      <c r="B558" s="104"/>
      <c r="C558" s="104"/>
      <c r="D558" s="104"/>
      <c r="E558" s="104"/>
      <c r="F558" s="104"/>
      <c r="G558" s="119"/>
      <c r="H558" s="104"/>
      <c r="I558" s="104"/>
      <c r="J558" s="104"/>
      <c r="K558" s="104"/>
      <c r="L558" s="104"/>
      <c r="M558" s="104"/>
    </row>
    <row r="559" spans="1:13" ht="15.75" customHeight="1" x14ac:dyDescent="0.25">
      <c r="A559" s="8"/>
      <c r="B559" s="104"/>
      <c r="C559" s="104"/>
      <c r="D559" s="104"/>
      <c r="E559" s="104"/>
      <c r="F559" s="104"/>
      <c r="G559" s="119"/>
      <c r="H559" s="104"/>
      <c r="I559" s="104"/>
      <c r="J559" s="104"/>
      <c r="K559" s="104"/>
      <c r="L559" s="104"/>
      <c r="M559" s="104"/>
    </row>
    <row r="560" spans="1:13" ht="15.75" customHeight="1" x14ac:dyDescent="0.25">
      <c r="A560" s="8"/>
      <c r="B560" s="104"/>
      <c r="C560" s="104"/>
      <c r="D560" s="104"/>
      <c r="E560" s="104"/>
      <c r="F560" s="104"/>
      <c r="G560" s="119"/>
      <c r="H560" s="104"/>
      <c r="I560" s="104"/>
      <c r="J560" s="104"/>
      <c r="K560" s="104"/>
      <c r="L560" s="104"/>
      <c r="M560" s="104"/>
    </row>
    <row r="561" spans="1:13" ht="15.75" customHeight="1" x14ac:dyDescent="0.25">
      <c r="A561" s="8"/>
      <c r="B561" s="104"/>
      <c r="C561" s="104"/>
      <c r="D561" s="104"/>
      <c r="E561" s="104"/>
      <c r="F561" s="104"/>
      <c r="G561" s="119"/>
      <c r="H561" s="104"/>
      <c r="I561" s="104"/>
      <c r="J561" s="104"/>
      <c r="K561" s="104"/>
      <c r="L561" s="104"/>
      <c r="M561" s="104"/>
    </row>
    <row r="562" spans="1:13" ht="15.75" customHeight="1" x14ac:dyDescent="0.25">
      <c r="A562" s="8"/>
      <c r="B562" s="104"/>
      <c r="C562" s="104"/>
      <c r="D562" s="104"/>
      <c r="E562" s="104"/>
      <c r="F562" s="104"/>
      <c r="G562" s="119"/>
      <c r="H562" s="104"/>
      <c r="I562" s="104"/>
      <c r="J562" s="104"/>
      <c r="K562" s="104"/>
      <c r="L562" s="104"/>
      <c r="M562" s="104"/>
    </row>
    <row r="563" spans="1:13" ht="15.75" customHeight="1" x14ac:dyDescent="0.25">
      <c r="A563" s="8"/>
      <c r="B563" s="104"/>
      <c r="C563" s="104"/>
      <c r="D563" s="104"/>
      <c r="E563" s="104"/>
      <c r="F563" s="104"/>
      <c r="G563" s="119"/>
      <c r="H563" s="104"/>
      <c r="I563" s="104"/>
      <c r="J563" s="104"/>
      <c r="K563" s="104"/>
      <c r="L563" s="104"/>
      <c r="M563" s="104"/>
    </row>
    <row r="564" spans="1:13" ht="15.75" customHeight="1" x14ac:dyDescent="0.25">
      <c r="A564" s="8"/>
      <c r="B564" s="104"/>
      <c r="C564" s="104"/>
      <c r="D564" s="104"/>
      <c r="E564" s="104"/>
      <c r="F564" s="104"/>
      <c r="G564" s="119"/>
      <c r="H564" s="104"/>
      <c r="I564" s="104"/>
      <c r="J564" s="104"/>
      <c r="K564" s="104"/>
      <c r="L564" s="104"/>
      <c r="M564" s="104"/>
    </row>
    <row r="565" spans="1:13" ht="15.75" customHeight="1" x14ac:dyDescent="0.25">
      <c r="A565" s="8"/>
      <c r="B565" s="104"/>
      <c r="C565" s="104"/>
      <c r="D565" s="104"/>
      <c r="E565" s="104"/>
      <c r="F565" s="104"/>
      <c r="G565" s="119"/>
      <c r="H565" s="104"/>
      <c r="I565" s="104"/>
      <c r="J565" s="104"/>
      <c r="K565" s="104"/>
      <c r="L565" s="104"/>
      <c r="M565" s="104"/>
    </row>
    <row r="566" spans="1:13" ht="15.75" customHeight="1" x14ac:dyDescent="0.25">
      <c r="A566" s="8"/>
      <c r="B566" s="104"/>
      <c r="C566" s="104"/>
      <c r="D566" s="104"/>
      <c r="E566" s="104"/>
      <c r="F566" s="104"/>
      <c r="G566" s="119"/>
      <c r="H566" s="104"/>
      <c r="I566" s="104"/>
      <c r="J566" s="104"/>
      <c r="K566" s="104"/>
      <c r="L566" s="104"/>
      <c r="M566" s="104"/>
    </row>
    <row r="567" spans="1:13" ht="15.75" customHeight="1" x14ac:dyDescent="0.25">
      <c r="A567" s="8"/>
      <c r="B567" s="104"/>
      <c r="C567" s="104"/>
      <c r="D567" s="104"/>
      <c r="E567" s="104"/>
      <c r="F567" s="104"/>
      <c r="G567" s="119"/>
      <c r="H567" s="104"/>
      <c r="I567" s="104"/>
      <c r="J567" s="104"/>
      <c r="K567" s="104"/>
      <c r="L567" s="104"/>
      <c r="M567" s="104"/>
    </row>
    <row r="568" spans="1:13" ht="15.75" customHeight="1" x14ac:dyDescent="0.25">
      <c r="A568" s="8"/>
      <c r="B568" s="104"/>
      <c r="C568" s="104"/>
      <c r="D568" s="104"/>
      <c r="E568" s="104"/>
      <c r="F568" s="104"/>
      <c r="G568" s="119"/>
      <c r="H568" s="104"/>
      <c r="I568" s="104"/>
      <c r="J568" s="104"/>
      <c r="K568" s="104"/>
      <c r="L568" s="104"/>
      <c r="M568" s="104"/>
    </row>
    <row r="569" spans="1:13" ht="15.75" customHeight="1" x14ac:dyDescent="0.25">
      <c r="A569" s="8"/>
      <c r="B569" s="104"/>
      <c r="C569" s="104"/>
      <c r="D569" s="104"/>
      <c r="E569" s="104"/>
      <c r="F569" s="104"/>
      <c r="G569" s="119"/>
      <c r="H569" s="104"/>
      <c r="I569" s="104"/>
      <c r="J569" s="104"/>
      <c r="K569" s="104"/>
      <c r="L569" s="104"/>
      <c r="M569" s="104"/>
    </row>
    <row r="570" spans="1:13" ht="15.75" customHeight="1" x14ac:dyDescent="0.25">
      <c r="A570" s="8"/>
      <c r="B570" s="104"/>
      <c r="C570" s="104"/>
      <c r="D570" s="104"/>
      <c r="E570" s="104"/>
      <c r="F570" s="104"/>
      <c r="G570" s="119"/>
      <c r="H570" s="104"/>
      <c r="I570" s="104"/>
      <c r="J570" s="104"/>
      <c r="K570" s="104"/>
      <c r="L570" s="104"/>
      <c r="M570" s="104"/>
    </row>
    <row r="571" spans="1:13" ht="15.75" customHeight="1" x14ac:dyDescent="0.25">
      <c r="A571" s="8"/>
      <c r="B571" s="104"/>
      <c r="C571" s="104"/>
      <c r="D571" s="104"/>
      <c r="E571" s="104"/>
      <c r="F571" s="104"/>
      <c r="G571" s="119"/>
      <c r="H571" s="104"/>
      <c r="I571" s="104"/>
      <c r="J571" s="104"/>
      <c r="K571" s="104"/>
      <c r="L571" s="104"/>
      <c r="M571" s="104"/>
    </row>
    <row r="572" spans="1:13" ht="15.75" customHeight="1" x14ac:dyDescent="0.25">
      <c r="A572" s="8"/>
      <c r="B572" s="104"/>
      <c r="C572" s="104"/>
      <c r="D572" s="104"/>
      <c r="E572" s="104"/>
      <c r="F572" s="104"/>
      <c r="G572" s="119"/>
      <c r="H572" s="104"/>
      <c r="I572" s="104"/>
      <c r="J572" s="104"/>
      <c r="K572" s="104"/>
      <c r="L572" s="104"/>
      <c r="M572" s="104"/>
    </row>
    <row r="573" spans="1:13" ht="15.75" customHeight="1" x14ac:dyDescent="0.25">
      <c r="A573" s="8"/>
      <c r="B573" s="104"/>
      <c r="C573" s="104"/>
      <c r="D573" s="104"/>
      <c r="E573" s="104"/>
      <c r="F573" s="104"/>
      <c r="G573" s="119"/>
      <c r="H573" s="104"/>
      <c r="I573" s="104"/>
      <c r="J573" s="104"/>
      <c r="K573" s="104"/>
      <c r="L573" s="104"/>
      <c r="M573" s="104"/>
    </row>
    <row r="574" spans="1:13" ht="15.75" customHeight="1" x14ac:dyDescent="0.25">
      <c r="A574" s="8"/>
      <c r="B574" s="104"/>
      <c r="C574" s="104"/>
      <c r="D574" s="104"/>
      <c r="E574" s="104"/>
      <c r="F574" s="104"/>
      <c r="G574" s="119"/>
      <c r="H574" s="104"/>
      <c r="I574" s="104"/>
      <c r="J574" s="104"/>
      <c r="K574" s="104"/>
      <c r="L574" s="104"/>
      <c r="M574" s="104"/>
    </row>
    <row r="575" spans="1:13" ht="15.75" customHeight="1" x14ac:dyDescent="0.25">
      <c r="A575" s="8"/>
      <c r="B575" s="104"/>
      <c r="C575" s="104"/>
      <c r="D575" s="104"/>
      <c r="E575" s="104"/>
      <c r="F575" s="104"/>
      <c r="G575" s="119"/>
      <c r="H575" s="104"/>
      <c r="I575" s="104"/>
      <c r="J575" s="104"/>
      <c r="K575" s="104"/>
      <c r="L575" s="104"/>
      <c r="M575" s="104"/>
    </row>
    <row r="576" spans="1:13" ht="15.75" customHeight="1" x14ac:dyDescent="0.25">
      <c r="A576" s="8"/>
      <c r="B576" s="104"/>
      <c r="C576" s="104"/>
      <c r="D576" s="104"/>
      <c r="E576" s="104"/>
      <c r="F576" s="104"/>
      <c r="G576" s="119"/>
      <c r="H576" s="104"/>
      <c r="I576" s="104"/>
      <c r="J576" s="104"/>
      <c r="K576" s="104"/>
      <c r="L576" s="104"/>
      <c r="M576" s="104"/>
    </row>
    <row r="577" spans="1:13" ht="15.75" customHeight="1" x14ac:dyDescent="0.25">
      <c r="A577" s="8"/>
      <c r="B577" s="104"/>
      <c r="C577" s="104"/>
      <c r="D577" s="104"/>
      <c r="E577" s="104"/>
      <c r="F577" s="104"/>
      <c r="G577" s="119"/>
      <c r="H577" s="104"/>
      <c r="I577" s="104"/>
      <c r="J577" s="104"/>
      <c r="K577" s="104"/>
      <c r="L577" s="104"/>
      <c r="M577" s="104"/>
    </row>
    <row r="578" spans="1:13" ht="15.75" customHeight="1" x14ac:dyDescent="0.25">
      <c r="A578" s="8"/>
      <c r="B578" s="104"/>
      <c r="C578" s="104"/>
      <c r="D578" s="104"/>
      <c r="E578" s="104"/>
      <c r="F578" s="104"/>
      <c r="G578" s="119"/>
      <c r="H578" s="104"/>
      <c r="I578" s="104"/>
      <c r="J578" s="104"/>
      <c r="K578" s="104"/>
      <c r="L578" s="104"/>
      <c r="M578" s="104"/>
    </row>
    <row r="579" spans="1:13" ht="15.75" customHeight="1" x14ac:dyDescent="0.25">
      <c r="A579" s="8"/>
      <c r="B579" s="104"/>
      <c r="C579" s="104"/>
      <c r="D579" s="104"/>
      <c r="E579" s="104"/>
      <c r="F579" s="104"/>
      <c r="G579" s="119"/>
      <c r="H579" s="104"/>
      <c r="I579" s="104"/>
      <c r="J579" s="104"/>
      <c r="K579" s="104"/>
      <c r="L579" s="104"/>
      <c r="M579" s="104"/>
    </row>
    <row r="580" spans="1:13" ht="15.75" customHeight="1" x14ac:dyDescent="0.25">
      <c r="A580" s="8"/>
      <c r="B580" s="104"/>
      <c r="C580" s="104"/>
      <c r="D580" s="104"/>
      <c r="E580" s="104"/>
      <c r="F580" s="104"/>
      <c r="G580" s="119"/>
      <c r="H580" s="104"/>
      <c r="I580" s="104"/>
      <c r="J580" s="104"/>
      <c r="K580" s="104"/>
      <c r="L580" s="104"/>
      <c r="M580" s="104"/>
    </row>
    <row r="581" spans="1:13" ht="15.75" customHeight="1" x14ac:dyDescent="0.25">
      <c r="A581" s="8"/>
      <c r="B581" s="104"/>
      <c r="C581" s="104"/>
      <c r="D581" s="104"/>
      <c r="E581" s="104"/>
      <c r="F581" s="104"/>
      <c r="G581" s="119"/>
      <c r="H581" s="104"/>
      <c r="I581" s="104"/>
      <c r="J581" s="104"/>
      <c r="K581" s="104"/>
      <c r="L581" s="104"/>
      <c r="M581" s="104"/>
    </row>
    <row r="582" spans="1:13" ht="15.75" customHeight="1" x14ac:dyDescent="0.25">
      <c r="A582" s="8"/>
      <c r="B582" s="104"/>
      <c r="C582" s="104"/>
      <c r="D582" s="104"/>
      <c r="E582" s="104"/>
      <c r="F582" s="104"/>
      <c r="G582" s="119"/>
      <c r="H582" s="104"/>
      <c r="I582" s="104"/>
      <c r="J582" s="104"/>
      <c r="K582" s="104"/>
      <c r="L582" s="104"/>
      <c r="M582" s="104"/>
    </row>
    <row r="583" spans="1:13" ht="15.75" customHeight="1" x14ac:dyDescent="0.25">
      <c r="A583" s="8"/>
      <c r="B583" s="104"/>
      <c r="C583" s="104"/>
      <c r="D583" s="104"/>
      <c r="E583" s="104"/>
      <c r="F583" s="104"/>
      <c r="G583" s="119"/>
      <c r="H583" s="104"/>
      <c r="I583" s="104"/>
      <c r="J583" s="104"/>
      <c r="K583" s="104"/>
      <c r="L583" s="104"/>
      <c r="M583" s="104"/>
    </row>
    <row r="584" spans="1:13" ht="15.75" customHeight="1" x14ac:dyDescent="0.25">
      <c r="A584" s="8"/>
      <c r="B584" s="104"/>
      <c r="C584" s="104"/>
      <c r="D584" s="104"/>
      <c r="E584" s="104"/>
      <c r="F584" s="104"/>
      <c r="G584" s="119"/>
      <c r="H584" s="104"/>
      <c r="I584" s="104"/>
      <c r="J584" s="104"/>
      <c r="K584" s="104"/>
      <c r="L584" s="104"/>
      <c r="M584" s="104"/>
    </row>
    <row r="585" spans="1:13" ht="15.75" customHeight="1" x14ac:dyDescent="0.25">
      <c r="A585" s="8"/>
      <c r="B585" s="104"/>
      <c r="C585" s="104"/>
      <c r="D585" s="104"/>
      <c r="E585" s="104"/>
      <c r="F585" s="104"/>
      <c r="G585" s="119"/>
      <c r="H585" s="104"/>
      <c r="I585" s="104"/>
      <c r="J585" s="104"/>
      <c r="K585" s="104"/>
      <c r="L585" s="104"/>
      <c r="M585" s="104"/>
    </row>
    <row r="586" spans="1:13" ht="15.75" customHeight="1" x14ac:dyDescent="0.25">
      <c r="A586" s="8"/>
      <c r="B586" s="104"/>
      <c r="C586" s="104"/>
      <c r="D586" s="104"/>
      <c r="E586" s="104"/>
      <c r="F586" s="104"/>
      <c r="G586" s="119"/>
      <c r="H586" s="104"/>
      <c r="I586" s="104"/>
      <c r="J586" s="104"/>
      <c r="K586" s="104"/>
      <c r="L586" s="104"/>
      <c r="M586" s="104"/>
    </row>
    <row r="587" spans="1:13" ht="15.75" customHeight="1" x14ac:dyDescent="0.25">
      <c r="A587" s="8"/>
      <c r="B587" s="104"/>
      <c r="C587" s="104"/>
      <c r="D587" s="104"/>
      <c r="E587" s="104"/>
      <c r="F587" s="104"/>
      <c r="G587" s="119"/>
      <c r="H587" s="104"/>
      <c r="I587" s="104"/>
      <c r="J587" s="104"/>
      <c r="K587" s="104"/>
      <c r="L587" s="104"/>
      <c r="M587" s="104"/>
    </row>
    <row r="588" spans="1:13" ht="15.75" customHeight="1" x14ac:dyDescent="0.25">
      <c r="A588" s="8"/>
      <c r="B588" s="104"/>
      <c r="C588" s="104"/>
      <c r="D588" s="104"/>
      <c r="E588" s="104"/>
      <c r="F588" s="104"/>
      <c r="G588" s="119"/>
      <c r="H588" s="104"/>
      <c r="I588" s="104"/>
      <c r="J588" s="104"/>
      <c r="K588" s="104"/>
      <c r="L588" s="104"/>
      <c r="M588" s="104"/>
    </row>
    <row r="589" spans="1:13" ht="15.75" customHeight="1" x14ac:dyDescent="0.25">
      <c r="A589" s="8"/>
      <c r="B589" s="104"/>
      <c r="C589" s="104"/>
      <c r="D589" s="104"/>
      <c r="E589" s="104"/>
      <c r="F589" s="104"/>
      <c r="G589" s="119"/>
      <c r="H589" s="104"/>
      <c r="I589" s="104"/>
      <c r="J589" s="104"/>
      <c r="K589" s="104"/>
      <c r="L589" s="104"/>
      <c r="M589" s="104"/>
    </row>
    <row r="590" spans="1:13" ht="15.75" customHeight="1" x14ac:dyDescent="0.25">
      <c r="A590" s="8"/>
      <c r="B590" s="104"/>
      <c r="C590" s="104"/>
      <c r="D590" s="104"/>
      <c r="E590" s="104"/>
      <c r="F590" s="104"/>
      <c r="G590" s="119"/>
      <c r="H590" s="104"/>
      <c r="I590" s="104"/>
      <c r="J590" s="104"/>
      <c r="K590" s="104"/>
      <c r="L590" s="104"/>
      <c r="M590" s="104"/>
    </row>
    <row r="591" spans="1:13" ht="15.75" customHeight="1" x14ac:dyDescent="0.25">
      <c r="A591" s="8"/>
      <c r="B591" s="104"/>
      <c r="C591" s="104"/>
      <c r="D591" s="104"/>
      <c r="E591" s="104"/>
      <c r="F591" s="104"/>
      <c r="G591" s="119"/>
      <c r="H591" s="104"/>
      <c r="I591" s="104"/>
      <c r="J591" s="104"/>
      <c r="K591" s="104"/>
      <c r="L591" s="104"/>
      <c r="M591" s="104"/>
    </row>
    <row r="592" spans="1:13" ht="15.75" customHeight="1" x14ac:dyDescent="0.25">
      <c r="A592" s="8"/>
      <c r="B592" s="104"/>
      <c r="C592" s="104"/>
      <c r="D592" s="104"/>
      <c r="E592" s="104"/>
      <c r="F592" s="104"/>
      <c r="G592" s="119"/>
      <c r="H592" s="104"/>
      <c r="I592" s="104"/>
      <c r="J592" s="104"/>
      <c r="K592" s="104"/>
      <c r="L592" s="104"/>
      <c r="M592" s="104"/>
    </row>
    <row r="593" spans="1:13" ht="15.75" customHeight="1" x14ac:dyDescent="0.25">
      <c r="A593" s="8"/>
      <c r="B593" s="104"/>
      <c r="C593" s="104"/>
      <c r="D593" s="104"/>
      <c r="E593" s="104"/>
      <c r="F593" s="104"/>
      <c r="G593" s="119"/>
      <c r="H593" s="104"/>
      <c r="I593" s="104"/>
      <c r="J593" s="104"/>
      <c r="K593" s="104"/>
      <c r="L593" s="104"/>
      <c r="M593" s="104"/>
    </row>
    <row r="594" spans="1:13" ht="15.75" customHeight="1" x14ac:dyDescent="0.25">
      <c r="A594" s="8"/>
      <c r="B594" s="104"/>
      <c r="C594" s="104"/>
      <c r="D594" s="104"/>
      <c r="E594" s="104"/>
      <c r="F594" s="104"/>
      <c r="G594" s="119"/>
      <c r="H594" s="104"/>
      <c r="I594" s="104"/>
      <c r="J594" s="104"/>
      <c r="K594" s="104"/>
      <c r="L594" s="104"/>
      <c r="M594" s="104"/>
    </row>
    <row r="595" spans="1:13" ht="15.75" customHeight="1" x14ac:dyDescent="0.25">
      <c r="A595" s="8"/>
      <c r="B595" s="104"/>
      <c r="C595" s="104"/>
      <c r="D595" s="104"/>
      <c r="E595" s="104"/>
      <c r="F595" s="104"/>
      <c r="G595" s="119"/>
      <c r="H595" s="104"/>
      <c r="I595" s="104"/>
      <c r="J595" s="104"/>
      <c r="K595" s="104"/>
      <c r="L595" s="104"/>
      <c r="M595" s="104"/>
    </row>
    <row r="596" spans="1:13" ht="15.75" customHeight="1" x14ac:dyDescent="0.25">
      <c r="A596" s="8"/>
      <c r="B596" s="104"/>
      <c r="C596" s="104"/>
      <c r="D596" s="104"/>
      <c r="E596" s="104"/>
      <c r="F596" s="104"/>
      <c r="G596" s="119"/>
      <c r="H596" s="104"/>
      <c r="I596" s="104"/>
      <c r="J596" s="104"/>
      <c r="K596" s="104"/>
      <c r="L596" s="104"/>
      <c r="M596" s="104"/>
    </row>
    <row r="597" spans="1:13" ht="15.75" customHeight="1" x14ac:dyDescent="0.25">
      <c r="A597" s="8"/>
      <c r="B597" s="104"/>
      <c r="C597" s="104"/>
      <c r="D597" s="104"/>
      <c r="E597" s="104"/>
      <c r="F597" s="104"/>
      <c r="G597" s="119"/>
      <c r="H597" s="104"/>
      <c r="I597" s="104"/>
      <c r="J597" s="104"/>
      <c r="K597" s="104"/>
      <c r="L597" s="104"/>
      <c r="M597" s="104"/>
    </row>
    <row r="598" spans="1:13" ht="15.75" customHeight="1" x14ac:dyDescent="0.25">
      <c r="A598" s="8"/>
      <c r="B598" s="104"/>
      <c r="C598" s="104"/>
      <c r="D598" s="104"/>
      <c r="E598" s="104"/>
      <c r="F598" s="104"/>
      <c r="G598" s="119"/>
      <c r="H598" s="104"/>
      <c r="I598" s="104"/>
      <c r="J598" s="104"/>
      <c r="K598" s="104"/>
      <c r="L598" s="104"/>
      <c r="M598" s="104"/>
    </row>
    <row r="599" spans="1:13" ht="15.75" customHeight="1" x14ac:dyDescent="0.25">
      <c r="A599" s="8"/>
      <c r="B599" s="104"/>
      <c r="C599" s="104"/>
      <c r="D599" s="104"/>
      <c r="E599" s="104"/>
      <c r="F599" s="104"/>
      <c r="G599" s="119"/>
      <c r="H599" s="104"/>
      <c r="I599" s="104"/>
      <c r="J599" s="104"/>
      <c r="K599" s="104"/>
      <c r="L599" s="104"/>
      <c r="M599" s="104"/>
    </row>
    <row r="600" spans="1:13" ht="15.75" customHeight="1" x14ac:dyDescent="0.25">
      <c r="A600" s="8"/>
      <c r="B600" s="104"/>
      <c r="C600" s="104"/>
      <c r="D600" s="104"/>
      <c r="E600" s="104"/>
      <c r="F600" s="104"/>
      <c r="G600" s="119"/>
      <c r="H600" s="104"/>
      <c r="I600" s="104"/>
      <c r="J600" s="104"/>
      <c r="K600" s="104"/>
      <c r="L600" s="104"/>
      <c r="M600" s="104"/>
    </row>
    <row r="601" spans="1:13" ht="15.75" customHeight="1" x14ac:dyDescent="0.25">
      <c r="A601" s="8"/>
      <c r="B601" s="104"/>
      <c r="C601" s="104"/>
      <c r="D601" s="104"/>
      <c r="E601" s="104"/>
      <c r="F601" s="104"/>
      <c r="G601" s="119"/>
      <c r="H601" s="104"/>
      <c r="I601" s="104"/>
      <c r="J601" s="104"/>
      <c r="K601" s="104"/>
      <c r="L601" s="104"/>
      <c r="M601" s="104"/>
    </row>
    <row r="602" spans="1:13" ht="15.75" customHeight="1" x14ac:dyDescent="0.25">
      <c r="A602" s="8"/>
      <c r="B602" s="104"/>
      <c r="C602" s="104"/>
      <c r="D602" s="104"/>
      <c r="E602" s="104"/>
      <c r="F602" s="104"/>
      <c r="G602" s="119"/>
      <c r="H602" s="104"/>
      <c r="I602" s="104"/>
      <c r="J602" s="104"/>
      <c r="K602" s="104"/>
      <c r="L602" s="104"/>
      <c r="M602" s="104"/>
    </row>
    <row r="603" spans="1:13" ht="15.75" customHeight="1" x14ac:dyDescent="0.25">
      <c r="A603" s="8"/>
      <c r="B603" s="104"/>
      <c r="C603" s="104"/>
      <c r="D603" s="104"/>
      <c r="E603" s="104"/>
      <c r="F603" s="104"/>
      <c r="G603" s="119"/>
      <c r="H603" s="104"/>
      <c r="I603" s="104"/>
      <c r="J603" s="104"/>
      <c r="K603" s="104"/>
      <c r="L603" s="104"/>
      <c r="M603" s="104"/>
    </row>
    <row r="604" spans="1:13" ht="15.75" customHeight="1" x14ac:dyDescent="0.25">
      <c r="A604" s="8"/>
      <c r="B604" s="104"/>
      <c r="C604" s="104"/>
      <c r="D604" s="104"/>
      <c r="E604" s="104"/>
      <c r="F604" s="104"/>
      <c r="G604" s="119"/>
      <c r="H604" s="104"/>
      <c r="I604" s="104"/>
      <c r="J604" s="104"/>
      <c r="K604" s="104"/>
      <c r="L604" s="104"/>
      <c r="M604" s="104"/>
    </row>
    <row r="605" spans="1:13" ht="15.75" customHeight="1" x14ac:dyDescent="0.25">
      <c r="A605" s="8"/>
      <c r="B605" s="104"/>
      <c r="C605" s="104"/>
      <c r="D605" s="104"/>
      <c r="E605" s="104"/>
      <c r="F605" s="104"/>
      <c r="G605" s="119"/>
      <c r="H605" s="104"/>
      <c r="I605" s="104"/>
      <c r="J605" s="104"/>
      <c r="K605" s="104"/>
      <c r="L605" s="104"/>
      <c r="M605" s="104"/>
    </row>
    <row r="606" spans="1:13" ht="15.75" customHeight="1" x14ac:dyDescent="0.25">
      <c r="A606" s="8"/>
      <c r="B606" s="104"/>
      <c r="C606" s="104"/>
      <c r="D606" s="104"/>
      <c r="E606" s="104"/>
      <c r="F606" s="104"/>
      <c r="G606" s="119"/>
      <c r="H606" s="104"/>
      <c r="I606" s="104"/>
      <c r="J606" s="104"/>
      <c r="K606" s="104"/>
      <c r="L606" s="104"/>
      <c r="M606" s="104"/>
    </row>
    <row r="607" spans="1:13" ht="15.75" customHeight="1" x14ac:dyDescent="0.25">
      <c r="A607" s="8"/>
      <c r="B607" s="104"/>
      <c r="C607" s="104"/>
      <c r="D607" s="104"/>
      <c r="E607" s="104"/>
      <c r="F607" s="104"/>
      <c r="G607" s="119"/>
      <c r="H607" s="104"/>
      <c r="I607" s="104"/>
      <c r="J607" s="104"/>
      <c r="K607" s="104"/>
      <c r="L607" s="104"/>
      <c r="M607" s="104"/>
    </row>
    <row r="608" spans="1:13" ht="15.75" customHeight="1" x14ac:dyDescent="0.25">
      <c r="A608" s="8"/>
      <c r="B608" s="104"/>
      <c r="C608" s="104"/>
      <c r="D608" s="104"/>
      <c r="E608" s="104"/>
      <c r="F608" s="104"/>
      <c r="G608" s="119"/>
      <c r="H608" s="104"/>
      <c r="I608" s="104"/>
      <c r="J608" s="104"/>
      <c r="K608" s="104"/>
      <c r="L608" s="104"/>
      <c r="M608" s="104"/>
    </row>
    <row r="609" spans="1:13" ht="15.75" customHeight="1" x14ac:dyDescent="0.25">
      <c r="A609" s="8"/>
      <c r="B609" s="104"/>
      <c r="C609" s="104"/>
      <c r="D609" s="104"/>
      <c r="E609" s="104"/>
      <c r="F609" s="104"/>
      <c r="G609" s="119"/>
      <c r="H609" s="104"/>
      <c r="I609" s="104"/>
      <c r="J609" s="104"/>
      <c r="K609" s="104"/>
      <c r="L609" s="104"/>
      <c r="M609" s="104"/>
    </row>
    <row r="610" spans="1:13" ht="15.75" customHeight="1" x14ac:dyDescent="0.25">
      <c r="A610" s="8"/>
      <c r="B610" s="104"/>
      <c r="C610" s="104"/>
      <c r="D610" s="104"/>
      <c r="E610" s="104"/>
      <c r="F610" s="104"/>
      <c r="G610" s="119"/>
      <c r="H610" s="104"/>
      <c r="I610" s="104"/>
      <c r="J610" s="104"/>
      <c r="K610" s="104"/>
      <c r="L610" s="104"/>
      <c r="M610" s="104"/>
    </row>
    <row r="611" spans="1:13" ht="15.75" customHeight="1" x14ac:dyDescent="0.25">
      <c r="A611" s="8"/>
      <c r="B611" s="104"/>
      <c r="C611" s="104"/>
      <c r="D611" s="104"/>
      <c r="E611" s="104"/>
      <c r="F611" s="104"/>
      <c r="G611" s="119"/>
      <c r="H611" s="104"/>
      <c r="I611" s="104"/>
      <c r="J611" s="104"/>
      <c r="K611" s="104"/>
      <c r="L611" s="104"/>
      <c r="M611" s="104"/>
    </row>
    <row r="612" spans="1:13" ht="15.75" customHeight="1" x14ac:dyDescent="0.25">
      <c r="A612" s="8"/>
      <c r="B612" s="104"/>
      <c r="C612" s="104"/>
      <c r="D612" s="104"/>
      <c r="E612" s="104"/>
      <c r="F612" s="104"/>
      <c r="G612" s="119"/>
      <c r="H612" s="104"/>
      <c r="I612" s="104"/>
      <c r="J612" s="104"/>
      <c r="K612" s="104"/>
      <c r="L612" s="104"/>
      <c r="M612" s="104"/>
    </row>
    <row r="613" spans="1:13" ht="15.75" customHeight="1" x14ac:dyDescent="0.25">
      <c r="A613" s="8"/>
      <c r="B613" s="104"/>
      <c r="C613" s="104"/>
      <c r="D613" s="104"/>
      <c r="E613" s="104"/>
      <c r="F613" s="104"/>
      <c r="G613" s="119"/>
      <c r="H613" s="104"/>
      <c r="I613" s="104"/>
      <c r="J613" s="104"/>
      <c r="K613" s="104"/>
      <c r="L613" s="104"/>
      <c r="M613" s="104"/>
    </row>
    <row r="614" spans="1:13" ht="15.75" customHeight="1" x14ac:dyDescent="0.25">
      <c r="A614" s="8"/>
      <c r="B614" s="104"/>
      <c r="C614" s="104"/>
      <c r="D614" s="104"/>
      <c r="E614" s="104"/>
      <c r="F614" s="104"/>
      <c r="G614" s="119"/>
      <c r="H614" s="104"/>
      <c r="I614" s="104"/>
      <c r="J614" s="104"/>
      <c r="K614" s="104"/>
      <c r="L614" s="104"/>
      <c r="M614" s="104"/>
    </row>
    <row r="615" spans="1:13" ht="15.75" customHeight="1" x14ac:dyDescent="0.25">
      <c r="A615" s="8"/>
      <c r="B615" s="104"/>
      <c r="C615" s="104"/>
      <c r="D615" s="104"/>
      <c r="E615" s="104"/>
      <c r="F615" s="104"/>
      <c r="G615" s="119"/>
      <c r="H615" s="104"/>
      <c r="I615" s="104"/>
      <c r="J615" s="104"/>
      <c r="K615" s="104"/>
      <c r="L615" s="104"/>
      <c r="M615" s="104"/>
    </row>
    <row r="616" spans="1:13" ht="15.75" customHeight="1" x14ac:dyDescent="0.25">
      <c r="A616" s="8"/>
      <c r="B616" s="104"/>
      <c r="C616" s="104"/>
      <c r="D616" s="104"/>
      <c r="E616" s="104"/>
      <c r="F616" s="104"/>
      <c r="G616" s="119"/>
      <c r="H616" s="104"/>
      <c r="I616" s="104"/>
      <c r="J616" s="104"/>
      <c r="K616" s="104"/>
      <c r="L616" s="104"/>
      <c r="M616" s="104"/>
    </row>
    <row r="617" spans="1:13" ht="15.75" customHeight="1" x14ac:dyDescent="0.25">
      <c r="A617" s="8"/>
      <c r="B617" s="104"/>
      <c r="C617" s="104"/>
      <c r="D617" s="104"/>
      <c r="E617" s="104"/>
      <c r="F617" s="104"/>
      <c r="G617" s="119"/>
      <c r="H617" s="104"/>
      <c r="I617" s="104"/>
      <c r="J617" s="104"/>
      <c r="K617" s="104"/>
      <c r="L617" s="104"/>
      <c r="M617" s="104"/>
    </row>
    <row r="618" spans="1:13" ht="15.75" customHeight="1" x14ac:dyDescent="0.25">
      <c r="A618" s="8"/>
      <c r="B618" s="104"/>
      <c r="C618" s="104"/>
      <c r="D618" s="104"/>
      <c r="E618" s="104"/>
      <c r="F618" s="104"/>
      <c r="G618" s="119"/>
      <c r="H618" s="104"/>
      <c r="I618" s="104"/>
      <c r="J618" s="104"/>
      <c r="K618" s="104"/>
      <c r="L618" s="104"/>
      <c r="M618" s="104"/>
    </row>
    <row r="619" spans="1:13" ht="15.75" customHeight="1" x14ac:dyDescent="0.25">
      <c r="A619" s="8"/>
      <c r="B619" s="104"/>
      <c r="C619" s="104"/>
      <c r="D619" s="104"/>
      <c r="E619" s="104"/>
      <c r="F619" s="104"/>
      <c r="G619" s="119"/>
      <c r="H619" s="104"/>
      <c r="I619" s="104"/>
      <c r="J619" s="104"/>
      <c r="K619" s="104"/>
      <c r="L619" s="104"/>
      <c r="M619" s="104"/>
    </row>
    <row r="620" spans="1:13" ht="15.75" customHeight="1" x14ac:dyDescent="0.25">
      <c r="A620" s="8"/>
      <c r="B620" s="104"/>
      <c r="C620" s="104"/>
      <c r="D620" s="104"/>
      <c r="E620" s="104"/>
      <c r="F620" s="104"/>
      <c r="G620" s="119"/>
      <c r="H620" s="104"/>
      <c r="I620" s="104"/>
      <c r="J620" s="104"/>
      <c r="K620" s="104"/>
      <c r="L620" s="104"/>
      <c r="M620" s="104"/>
    </row>
    <row r="621" spans="1:13" ht="15.75" customHeight="1" x14ac:dyDescent="0.25">
      <c r="A621" s="8"/>
      <c r="B621" s="104"/>
      <c r="C621" s="104"/>
      <c r="D621" s="104"/>
      <c r="E621" s="104"/>
      <c r="F621" s="104"/>
      <c r="G621" s="119"/>
      <c r="H621" s="104"/>
      <c r="I621" s="104"/>
      <c r="J621" s="104"/>
      <c r="K621" s="104"/>
      <c r="L621" s="104"/>
      <c r="M621" s="104"/>
    </row>
    <row r="622" spans="1:13" ht="15.75" customHeight="1" x14ac:dyDescent="0.25">
      <c r="A622" s="8"/>
      <c r="B622" s="104"/>
      <c r="C622" s="104"/>
      <c r="D622" s="104"/>
      <c r="E622" s="104"/>
      <c r="F622" s="104"/>
      <c r="G622" s="119"/>
      <c r="H622" s="104"/>
      <c r="I622" s="104"/>
      <c r="J622" s="104"/>
      <c r="K622" s="104"/>
      <c r="L622" s="104"/>
      <c r="M622" s="104"/>
    </row>
    <row r="623" spans="1:13" ht="15.75" customHeight="1" x14ac:dyDescent="0.25">
      <c r="A623" s="8"/>
      <c r="B623" s="104"/>
      <c r="C623" s="104"/>
      <c r="D623" s="104"/>
      <c r="E623" s="104"/>
      <c r="F623" s="104"/>
      <c r="G623" s="119"/>
      <c r="H623" s="104"/>
      <c r="I623" s="104"/>
      <c r="J623" s="104"/>
      <c r="K623" s="104"/>
      <c r="L623" s="104"/>
      <c r="M623" s="104"/>
    </row>
    <row r="624" spans="1:13" ht="15.75" customHeight="1" x14ac:dyDescent="0.25">
      <c r="A624" s="8"/>
      <c r="B624" s="104"/>
      <c r="C624" s="104"/>
      <c r="D624" s="104"/>
      <c r="E624" s="104"/>
      <c r="F624" s="104"/>
      <c r="G624" s="119"/>
      <c r="H624" s="104"/>
      <c r="I624" s="104"/>
      <c r="J624" s="104"/>
      <c r="K624" s="104"/>
      <c r="L624" s="104"/>
      <c r="M624" s="104"/>
    </row>
    <row r="625" spans="1:13" ht="15.75" customHeight="1" x14ac:dyDescent="0.25">
      <c r="A625" s="8"/>
      <c r="B625" s="104"/>
      <c r="C625" s="104"/>
      <c r="D625" s="104"/>
      <c r="E625" s="104"/>
      <c r="F625" s="104"/>
      <c r="G625" s="119"/>
      <c r="H625" s="104"/>
      <c r="I625" s="104"/>
      <c r="J625" s="104"/>
      <c r="K625" s="104"/>
      <c r="L625" s="104"/>
      <c r="M625" s="104"/>
    </row>
    <row r="626" spans="1:13" ht="15.75" customHeight="1" x14ac:dyDescent="0.25">
      <c r="A626" s="8"/>
      <c r="B626" s="104"/>
      <c r="C626" s="104"/>
      <c r="D626" s="104"/>
      <c r="E626" s="104"/>
      <c r="F626" s="104"/>
      <c r="G626" s="119"/>
      <c r="H626" s="104"/>
      <c r="I626" s="104"/>
      <c r="J626" s="104"/>
      <c r="K626" s="104"/>
      <c r="L626" s="104"/>
      <c r="M626" s="104"/>
    </row>
    <row r="627" spans="1:13" ht="15.75" customHeight="1" x14ac:dyDescent="0.25">
      <c r="A627" s="8"/>
      <c r="B627" s="104"/>
      <c r="C627" s="104"/>
      <c r="D627" s="104"/>
      <c r="E627" s="104"/>
      <c r="F627" s="104"/>
      <c r="G627" s="119"/>
      <c r="H627" s="104"/>
      <c r="I627" s="104"/>
      <c r="J627" s="104"/>
      <c r="K627" s="104"/>
      <c r="L627" s="104"/>
      <c r="M627" s="104"/>
    </row>
    <row r="628" spans="1:13" ht="15.75" customHeight="1" x14ac:dyDescent="0.25">
      <c r="A628" s="8"/>
      <c r="B628" s="104"/>
      <c r="C628" s="104"/>
      <c r="D628" s="104"/>
      <c r="E628" s="104"/>
      <c r="F628" s="104"/>
      <c r="G628" s="119"/>
      <c r="H628" s="104"/>
      <c r="I628" s="104"/>
      <c r="J628" s="104"/>
      <c r="K628" s="104"/>
      <c r="L628" s="104"/>
      <c r="M628" s="104"/>
    </row>
    <row r="629" spans="1:13" ht="15.75" customHeight="1" x14ac:dyDescent="0.25">
      <c r="A629" s="8"/>
      <c r="B629" s="104"/>
      <c r="C629" s="104"/>
      <c r="D629" s="104"/>
      <c r="E629" s="104"/>
      <c r="F629" s="104"/>
      <c r="G629" s="119"/>
      <c r="H629" s="104"/>
      <c r="I629" s="104"/>
      <c r="J629" s="104"/>
      <c r="K629" s="104"/>
      <c r="L629" s="104"/>
      <c r="M629" s="104"/>
    </row>
    <row r="630" spans="1:13" ht="15.75" customHeight="1" x14ac:dyDescent="0.25">
      <c r="A630" s="8"/>
      <c r="B630" s="104"/>
      <c r="C630" s="104"/>
      <c r="D630" s="104"/>
      <c r="E630" s="104"/>
      <c r="F630" s="104"/>
      <c r="G630" s="119"/>
      <c r="H630" s="104"/>
      <c r="I630" s="104"/>
      <c r="J630" s="104"/>
      <c r="K630" s="104"/>
      <c r="L630" s="104"/>
      <c r="M630" s="104"/>
    </row>
    <row r="631" spans="1:13" ht="15.75" customHeight="1" x14ac:dyDescent="0.25">
      <c r="A631" s="8"/>
      <c r="B631" s="104"/>
      <c r="C631" s="104"/>
      <c r="D631" s="104"/>
      <c r="E631" s="104"/>
      <c r="F631" s="104"/>
      <c r="G631" s="119"/>
      <c r="H631" s="104"/>
      <c r="I631" s="104"/>
      <c r="J631" s="104"/>
      <c r="K631" s="104"/>
      <c r="L631" s="104"/>
      <c r="M631" s="104"/>
    </row>
    <row r="632" spans="1:13" ht="15.75" customHeight="1" x14ac:dyDescent="0.25">
      <c r="A632" s="8"/>
      <c r="B632" s="104"/>
      <c r="C632" s="104"/>
      <c r="D632" s="104"/>
      <c r="E632" s="104"/>
      <c r="F632" s="104"/>
      <c r="G632" s="119"/>
      <c r="H632" s="104"/>
      <c r="I632" s="104"/>
      <c r="J632" s="104"/>
      <c r="K632" s="104"/>
      <c r="L632" s="104"/>
      <c r="M632" s="104"/>
    </row>
    <row r="633" spans="1:13" ht="15.75" customHeight="1" x14ac:dyDescent="0.25">
      <c r="A633" s="8"/>
      <c r="B633" s="104"/>
      <c r="C633" s="104"/>
      <c r="D633" s="104"/>
      <c r="E633" s="104"/>
      <c r="F633" s="104"/>
      <c r="G633" s="119"/>
      <c r="H633" s="104"/>
      <c r="I633" s="104"/>
      <c r="J633" s="104"/>
      <c r="K633" s="104"/>
      <c r="L633" s="104"/>
      <c r="M633" s="104"/>
    </row>
    <row r="634" spans="1:13" ht="15.75" customHeight="1" x14ac:dyDescent="0.25">
      <c r="A634" s="8"/>
      <c r="B634" s="104"/>
      <c r="C634" s="104"/>
      <c r="D634" s="104"/>
      <c r="E634" s="104"/>
      <c r="F634" s="104"/>
      <c r="G634" s="119"/>
      <c r="H634" s="104"/>
      <c r="I634" s="104"/>
      <c r="J634" s="104"/>
      <c r="K634" s="104"/>
      <c r="L634" s="104"/>
      <c r="M634" s="104"/>
    </row>
    <row r="635" spans="1:13" ht="15.75" customHeight="1" x14ac:dyDescent="0.25">
      <c r="A635" s="8"/>
      <c r="B635" s="104"/>
      <c r="C635" s="104"/>
      <c r="D635" s="104"/>
      <c r="E635" s="104"/>
      <c r="F635" s="104"/>
      <c r="G635" s="119"/>
      <c r="H635" s="104"/>
      <c r="I635" s="104"/>
      <c r="J635" s="104"/>
      <c r="K635" s="104"/>
      <c r="L635" s="104"/>
      <c r="M635" s="104"/>
    </row>
    <row r="636" spans="1:13" ht="15.75" customHeight="1" x14ac:dyDescent="0.25">
      <c r="A636" s="8"/>
      <c r="B636" s="104"/>
      <c r="C636" s="104"/>
      <c r="D636" s="104"/>
      <c r="E636" s="104"/>
      <c r="F636" s="104"/>
      <c r="G636" s="119"/>
      <c r="H636" s="104"/>
      <c r="I636" s="104"/>
      <c r="J636" s="104"/>
      <c r="K636" s="104"/>
      <c r="L636" s="104"/>
      <c r="M636" s="104"/>
    </row>
    <row r="637" spans="1:13" ht="15.75" customHeight="1" x14ac:dyDescent="0.25">
      <c r="A637" s="8"/>
      <c r="B637" s="104"/>
      <c r="C637" s="104"/>
      <c r="D637" s="104"/>
      <c r="E637" s="104"/>
      <c r="F637" s="104"/>
      <c r="G637" s="119"/>
      <c r="H637" s="104"/>
      <c r="I637" s="104"/>
      <c r="J637" s="104"/>
      <c r="K637" s="104"/>
      <c r="L637" s="104"/>
      <c r="M637" s="104"/>
    </row>
    <row r="638" spans="1:13" ht="15.75" customHeight="1" x14ac:dyDescent="0.25">
      <c r="A638" s="8"/>
      <c r="B638" s="104"/>
      <c r="C638" s="104"/>
      <c r="D638" s="104"/>
      <c r="E638" s="104"/>
      <c r="F638" s="104"/>
      <c r="G638" s="119"/>
      <c r="H638" s="104"/>
      <c r="I638" s="104"/>
      <c r="J638" s="104"/>
      <c r="K638" s="104"/>
      <c r="L638" s="104"/>
      <c r="M638" s="104"/>
    </row>
    <row r="639" spans="1:13" ht="15.75" customHeight="1" x14ac:dyDescent="0.25">
      <c r="A639" s="8"/>
      <c r="B639" s="104"/>
      <c r="C639" s="104"/>
      <c r="D639" s="104"/>
      <c r="E639" s="104"/>
      <c r="F639" s="104"/>
      <c r="G639" s="119"/>
      <c r="H639" s="104"/>
      <c r="I639" s="104"/>
      <c r="J639" s="104"/>
      <c r="K639" s="104"/>
      <c r="L639" s="104"/>
      <c r="M639" s="104"/>
    </row>
    <row r="640" spans="1:13" ht="15.75" customHeight="1" x14ac:dyDescent="0.25">
      <c r="A640" s="8"/>
      <c r="B640" s="104"/>
      <c r="C640" s="104"/>
      <c r="D640" s="104"/>
      <c r="E640" s="104"/>
      <c r="F640" s="104"/>
      <c r="G640" s="119"/>
      <c r="H640" s="104"/>
      <c r="I640" s="104"/>
      <c r="J640" s="104"/>
      <c r="K640" s="104"/>
      <c r="L640" s="104"/>
      <c r="M640" s="104"/>
    </row>
    <row r="641" spans="1:13" ht="15.75" customHeight="1" x14ac:dyDescent="0.25">
      <c r="A641" s="8"/>
      <c r="B641" s="104"/>
      <c r="C641" s="104"/>
      <c r="D641" s="104"/>
      <c r="E641" s="104"/>
      <c r="F641" s="104"/>
      <c r="G641" s="119"/>
      <c r="H641" s="104"/>
      <c r="I641" s="104"/>
      <c r="J641" s="104"/>
      <c r="K641" s="104"/>
      <c r="L641" s="104"/>
      <c r="M641" s="104"/>
    </row>
    <row r="642" spans="1:13" ht="15.75" customHeight="1" x14ac:dyDescent="0.25">
      <c r="A642" s="8"/>
      <c r="B642" s="104"/>
      <c r="C642" s="104"/>
      <c r="D642" s="104"/>
      <c r="E642" s="104"/>
      <c r="F642" s="104"/>
      <c r="G642" s="119"/>
      <c r="H642" s="104"/>
      <c r="I642" s="104"/>
      <c r="J642" s="104"/>
      <c r="K642" s="104"/>
      <c r="L642" s="104"/>
      <c r="M642" s="104"/>
    </row>
    <row r="643" spans="1:13" ht="15.75" customHeight="1" x14ac:dyDescent="0.25">
      <c r="A643" s="8"/>
      <c r="B643" s="104"/>
      <c r="C643" s="104"/>
      <c r="D643" s="104"/>
      <c r="E643" s="104"/>
      <c r="F643" s="104"/>
      <c r="G643" s="119"/>
      <c r="H643" s="104"/>
      <c r="I643" s="104"/>
      <c r="J643" s="104"/>
      <c r="K643" s="104"/>
      <c r="L643" s="104"/>
      <c r="M643" s="104"/>
    </row>
    <row r="644" spans="1:13" ht="15.75" customHeight="1" x14ac:dyDescent="0.25">
      <c r="A644" s="8"/>
      <c r="B644" s="104"/>
      <c r="C644" s="104"/>
      <c r="D644" s="104"/>
      <c r="E644" s="104"/>
      <c r="F644" s="104"/>
      <c r="G644" s="119"/>
      <c r="H644" s="104"/>
      <c r="I644" s="104"/>
      <c r="J644" s="104"/>
      <c r="K644" s="104"/>
      <c r="L644" s="104"/>
      <c r="M644" s="104"/>
    </row>
    <row r="645" spans="1:13" ht="15.75" customHeight="1" x14ac:dyDescent="0.25">
      <c r="A645" s="8"/>
      <c r="B645" s="104"/>
      <c r="C645" s="104"/>
      <c r="D645" s="104"/>
      <c r="E645" s="104"/>
      <c r="F645" s="104"/>
      <c r="G645" s="119"/>
      <c r="H645" s="104"/>
      <c r="I645" s="104"/>
      <c r="J645" s="104"/>
      <c r="K645" s="104"/>
      <c r="L645" s="104"/>
      <c r="M645" s="104"/>
    </row>
    <row r="646" spans="1:13" ht="15.75" customHeight="1" x14ac:dyDescent="0.25">
      <c r="A646" s="8"/>
      <c r="B646" s="104"/>
      <c r="C646" s="104"/>
      <c r="D646" s="104"/>
      <c r="E646" s="104"/>
      <c r="F646" s="104"/>
      <c r="G646" s="119"/>
      <c r="H646" s="104"/>
      <c r="I646" s="104"/>
      <c r="J646" s="104"/>
      <c r="K646" s="104"/>
      <c r="L646" s="104"/>
      <c r="M646" s="104"/>
    </row>
    <row r="647" spans="1:13" ht="15.75" customHeight="1" x14ac:dyDescent="0.25">
      <c r="A647" s="8"/>
      <c r="B647" s="104"/>
      <c r="C647" s="104"/>
      <c r="D647" s="104"/>
      <c r="E647" s="104"/>
      <c r="F647" s="104"/>
      <c r="G647" s="119"/>
      <c r="H647" s="104"/>
      <c r="I647" s="104"/>
      <c r="J647" s="104"/>
      <c r="K647" s="104"/>
      <c r="L647" s="104"/>
      <c r="M647" s="104"/>
    </row>
    <row r="648" spans="1:13" ht="15.75" customHeight="1" x14ac:dyDescent="0.25">
      <c r="A648" s="8"/>
      <c r="B648" s="104"/>
      <c r="C648" s="104"/>
      <c r="D648" s="104"/>
      <c r="E648" s="104"/>
      <c r="F648" s="104"/>
      <c r="G648" s="119"/>
      <c r="H648" s="104"/>
      <c r="I648" s="104"/>
      <c r="J648" s="104"/>
      <c r="K648" s="104"/>
      <c r="L648" s="104"/>
      <c r="M648" s="104"/>
    </row>
    <row r="649" spans="1:13" ht="15.75" customHeight="1" x14ac:dyDescent="0.25">
      <c r="A649" s="8"/>
      <c r="B649" s="104"/>
      <c r="C649" s="104"/>
      <c r="D649" s="104"/>
      <c r="E649" s="104"/>
      <c r="F649" s="104"/>
      <c r="G649" s="119"/>
      <c r="H649" s="104"/>
      <c r="I649" s="104"/>
      <c r="J649" s="104"/>
      <c r="K649" s="104"/>
      <c r="L649" s="104"/>
      <c r="M649" s="104"/>
    </row>
    <row r="650" spans="1:13" ht="15.75" customHeight="1" x14ac:dyDescent="0.25">
      <c r="A650" s="8"/>
      <c r="B650" s="104"/>
      <c r="C650" s="104"/>
      <c r="D650" s="104"/>
      <c r="E650" s="104"/>
      <c r="F650" s="104"/>
      <c r="G650" s="119"/>
      <c r="H650" s="104"/>
      <c r="I650" s="104"/>
      <c r="J650" s="104"/>
      <c r="K650" s="104"/>
      <c r="L650" s="104"/>
      <c r="M650" s="104"/>
    </row>
    <row r="651" spans="1:13" ht="15.75" customHeight="1" x14ac:dyDescent="0.25">
      <c r="A651" s="8"/>
      <c r="B651" s="104"/>
      <c r="C651" s="104"/>
      <c r="D651" s="104"/>
      <c r="E651" s="104"/>
      <c r="F651" s="104"/>
      <c r="G651" s="119"/>
      <c r="H651" s="104"/>
      <c r="I651" s="104"/>
      <c r="J651" s="104"/>
      <c r="K651" s="104"/>
      <c r="L651" s="104"/>
      <c r="M651" s="104"/>
    </row>
    <row r="652" spans="1:13" ht="15.75" customHeight="1" x14ac:dyDescent="0.25">
      <c r="A652" s="8"/>
      <c r="B652" s="104"/>
      <c r="C652" s="104"/>
      <c r="D652" s="104"/>
      <c r="E652" s="104"/>
      <c r="F652" s="104"/>
      <c r="G652" s="119"/>
      <c r="H652" s="104"/>
      <c r="I652" s="104"/>
      <c r="J652" s="104"/>
      <c r="K652" s="104"/>
      <c r="L652" s="104"/>
      <c r="M652" s="104"/>
    </row>
    <row r="653" spans="1:13" ht="15.75" customHeight="1" x14ac:dyDescent="0.25">
      <c r="A653" s="8"/>
      <c r="B653" s="104"/>
      <c r="C653" s="104"/>
      <c r="D653" s="104"/>
      <c r="E653" s="104"/>
      <c r="F653" s="104"/>
      <c r="G653" s="119"/>
      <c r="H653" s="104"/>
      <c r="I653" s="104"/>
      <c r="J653" s="104"/>
      <c r="K653" s="104"/>
      <c r="L653" s="104"/>
      <c r="M653" s="104"/>
    </row>
    <row r="654" spans="1:13" ht="15.75" customHeight="1" x14ac:dyDescent="0.25">
      <c r="A654" s="8"/>
      <c r="B654" s="104"/>
      <c r="C654" s="104"/>
      <c r="D654" s="104"/>
      <c r="E654" s="104"/>
      <c r="F654" s="104"/>
      <c r="G654" s="119"/>
      <c r="H654" s="104"/>
      <c r="I654" s="104"/>
      <c r="J654" s="104"/>
      <c r="K654" s="104"/>
      <c r="L654" s="104"/>
      <c r="M654" s="104"/>
    </row>
    <row r="655" spans="1:13" ht="15.75" customHeight="1" x14ac:dyDescent="0.25">
      <c r="A655" s="8"/>
      <c r="B655" s="104"/>
      <c r="C655" s="104"/>
      <c r="D655" s="104"/>
      <c r="E655" s="104"/>
      <c r="F655" s="104"/>
      <c r="G655" s="119"/>
      <c r="H655" s="104"/>
      <c r="I655" s="104"/>
      <c r="J655" s="104"/>
      <c r="K655" s="104"/>
      <c r="L655" s="104"/>
      <c r="M655" s="104"/>
    </row>
    <row r="656" spans="1:13" ht="15.75" customHeight="1" x14ac:dyDescent="0.25">
      <c r="A656" s="8"/>
      <c r="B656" s="104"/>
      <c r="C656" s="104"/>
      <c r="D656" s="104"/>
      <c r="E656" s="104"/>
      <c r="F656" s="104"/>
      <c r="G656" s="119"/>
      <c r="H656" s="104"/>
      <c r="I656" s="104"/>
      <c r="J656" s="104"/>
      <c r="K656" s="104"/>
      <c r="L656" s="104"/>
      <c r="M656" s="104"/>
    </row>
    <row r="657" spans="1:13" ht="15.75" customHeight="1" x14ac:dyDescent="0.25">
      <c r="A657" s="8"/>
      <c r="B657" s="104"/>
      <c r="C657" s="104"/>
      <c r="D657" s="104"/>
      <c r="E657" s="104"/>
      <c r="F657" s="104"/>
      <c r="G657" s="119"/>
      <c r="H657" s="104"/>
      <c r="I657" s="104"/>
      <c r="J657" s="104"/>
      <c r="K657" s="104"/>
      <c r="L657" s="104"/>
      <c r="M657" s="104"/>
    </row>
    <row r="658" spans="1:13" ht="15.75" customHeight="1" x14ac:dyDescent="0.25">
      <c r="A658" s="8"/>
      <c r="B658" s="104"/>
      <c r="C658" s="104"/>
      <c r="D658" s="104"/>
      <c r="E658" s="104"/>
      <c r="F658" s="104"/>
      <c r="G658" s="119"/>
      <c r="H658" s="104"/>
      <c r="I658" s="104"/>
      <c r="J658" s="104"/>
      <c r="K658" s="104"/>
      <c r="L658" s="104"/>
      <c r="M658" s="104"/>
    </row>
    <row r="659" spans="1:13" ht="15.75" customHeight="1" x14ac:dyDescent="0.25">
      <c r="A659" s="8"/>
      <c r="B659" s="104"/>
      <c r="C659" s="104"/>
      <c r="D659" s="104"/>
      <c r="E659" s="104"/>
      <c r="F659" s="104"/>
      <c r="G659" s="119"/>
      <c r="H659" s="104"/>
      <c r="I659" s="104"/>
      <c r="J659" s="104"/>
      <c r="K659" s="104"/>
      <c r="L659" s="104"/>
      <c r="M659" s="104"/>
    </row>
    <row r="660" spans="1:13" ht="15.75" customHeight="1" x14ac:dyDescent="0.25">
      <c r="A660" s="8"/>
      <c r="B660" s="104"/>
      <c r="C660" s="104"/>
      <c r="D660" s="104"/>
      <c r="E660" s="104"/>
      <c r="F660" s="104"/>
      <c r="G660" s="119"/>
      <c r="H660" s="104"/>
      <c r="I660" s="104"/>
      <c r="J660" s="104"/>
      <c r="K660" s="104"/>
      <c r="L660" s="104"/>
      <c r="M660" s="104"/>
    </row>
    <row r="661" spans="1:13" ht="15.75" customHeight="1" x14ac:dyDescent="0.25">
      <c r="A661" s="8"/>
      <c r="B661" s="104"/>
      <c r="C661" s="104"/>
      <c r="D661" s="104"/>
      <c r="E661" s="104"/>
      <c r="F661" s="104"/>
      <c r="G661" s="119"/>
      <c r="H661" s="104"/>
      <c r="I661" s="104"/>
      <c r="J661" s="104"/>
      <c r="K661" s="104"/>
      <c r="L661" s="104"/>
      <c r="M661" s="104"/>
    </row>
    <row r="662" spans="1:13" ht="15.75" customHeight="1" x14ac:dyDescent="0.25">
      <c r="A662" s="8"/>
      <c r="B662" s="104"/>
      <c r="C662" s="104"/>
      <c r="D662" s="104"/>
      <c r="E662" s="104"/>
      <c r="F662" s="104"/>
      <c r="G662" s="119"/>
      <c r="H662" s="104"/>
      <c r="I662" s="104"/>
      <c r="J662" s="104"/>
      <c r="K662" s="104"/>
      <c r="L662" s="104"/>
      <c r="M662" s="104"/>
    </row>
    <row r="663" spans="1:13" ht="15.75" customHeight="1" x14ac:dyDescent="0.25">
      <c r="A663" s="8"/>
      <c r="B663" s="104"/>
      <c r="C663" s="104"/>
      <c r="D663" s="104"/>
      <c r="E663" s="104"/>
      <c r="F663" s="104"/>
      <c r="G663" s="119"/>
      <c r="H663" s="104"/>
      <c r="I663" s="104"/>
      <c r="J663" s="104"/>
      <c r="K663" s="104"/>
      <c r="L663" s="104"/>
      <c r="M663" s="104"/>
    </row>
    <row r="664" spans="1:13" ht="15.75" customHeight="1" x14ac:dyDescent="0.25">
      <c r="A664" s="8"/>
      <c r="B664" s="104"/>
      <c r="C664" s="104"/>
      <c r="D664" s="104"/>
      <c r="E664" s="104"/>
      <c r="F664" s="104"/>
      <c r="G664" s="119"/>
      <c r="H664" s="104"/>
      <c r="I664" s="104"/>
      <c r="J664" s="104"/>
      <c r="K664" s="104"/>
      <c r="L664" s="104"/>
      <c r="M664" s="104"/>
    </row>
    <row r="665" spans="1:13" ht="15.75" customHeight="1" x14ac:dyDescent="0.25">
      <c r="A665" s="8"/>
      <c r="B665" s="104"/>
      <c r="C665" s="104"/>
      <c r="D665" s="104"/>
      <c r="E665" s="104"/>
      <c r="F665" s="104"/>
      <c r="G665" s="119"/>
      <c r="H665" s="104"/>
      <c r="I665" s="104"/>
      <c r="J665" s="104"/>
      <c r="K665" s="104"/>
      <c r="L665" s="104"/>
      <c r="M665" s="104"/>
    </row>
    <row r="666" spans="1:13" ht="15.75" customHeight="1" x14ac:dyDescent="0.25">
      <c r="A666" s="8"/>
      <c r="B666" s="104"/>
      <c r="C666" s="104"/>
      <c r="D666" s="104"/>
      <c r="E666" s="104"/>
      <c r="F666" s="104"/>
      <c r="G666" s="119"/>
      <c r="H666" s="104"/>
      <c r="I666" s="104"/>
      <c r="J666" s="104"/>
      <c r="K666" s="104"/>
      <c r="L666" s="104"/>
      <c r="M666" s="104"/>
    </row>
    <row r="667" spans="1:13" ht="15.75" customHeight="1" x14ac:dyDescent="0.25">
      <c r="A667" s="8"/>
      <c r="B667" s="104"/>
      <c r="C667" s="104"/>
      <c r="D667" s="104"/>
      <c r="E667" s="104"/>
      <c r="F667" s="104"/>
      <c r="G667" s="119"/>
      <c r="H667" s="104"/>
      <c r="I667" s="104"/>
      <c r="J667" s="104"/>
      <c r="K667" s="104"/>
      <c r="L667" s="104"/>
      <c r="M667" s="104"/>
    </row>
    <row r="668" spans="1:13" ht="15.75" customHeight="1" x14ac:dyDescent="0.25">
      <c r="A668" s="8"/>
      <c r="B668" s="104"/>
      <c r="C668" s="104"/>
      <c r="D668" s="104"/>
      <c r="E668" s="104"/>
      <c r="F668" s="104"/>
      <c r="G668" s="119"/>
      <c r="H668" s="104"/>
      <c r="I668" s="104"/>
      <c r="J668" s="104"/>
      <c r="K668" s="104"/>
      <c r="L668" s="104"/>
      <c r="M668" s="104"/>
    </row>
    <row r="669" spans="1:13" ht="15.75" customHeight="1" x14ac:dyDescent="0.25">
      <c r="A669" s="8"/>
      <c r="B669" s="104"/>
      <c r="C669" s="104"/>
      <c r="D669" s="104"/>
      <c r="E669" s="104"/>
      <c r="F669" s="104"/>
      <c r="G669" s="119"/>
      <c r="H669" s="104"/>
      <c r="I669" s="104"/>
      <c r="J669" s="104"/>
      <c r="K669" s="104"/>
      <c r="L669" s="104"/>
      <c r="M669" s="104"/>
    </row>
    <row r="670" spans="1:13" ht="15.75" customHeight="1" x14ac:dyDescent="0.25">
      <c r="A670" s="8"/>
      <c r="B670" s="104"/>
      <c r="C670" s="104"/>
      <c r="D670" s="104"/>
      <c r="E670" s="104"/>
      <c r="F670" s="104"/>
      <c r="G670" s="119"/>
      <c r="H670" s="104"/>
      <c r="I670" s="104"/>
      <c r="J670" s="104"/>
      <c r="K670" s="104"/>
      <c r="L670" s="104"/>
      <c r="M670" s="104"/>
    </row>
    <row r="671" spans="1:13" ht="15.75" customHeight="1" x14ac:dyDescent="0.25">
      <c r="A671" s="8"/>
      <c r="B671" s="104"/>
      <c r="C671" s="104"/>
      <c r="D671" s="104"/>
      <c r="E671" s="104"/>
      <c r="F671" s="104"/>
      <c r="G671" s="119"/>
      <c r="H671" s="104"/>
      <c r="I671" s="104"/>
      <c r="J671" s="104"/>
      <c r="K671" s="104"/>
      <c r="L671" s="104"/>
      <c r="M671" s="104"/>
    </row>
    <row r="672" spans="1:13" ht="15.75" customHeight="1" x14ac:dyDescent="0.25">
      <c r="A672" s="8"/>
      <c r="B672" s="104"/>
      <c r="C672" s="104"/>
      <c r="D672" s="104"/>
      <c r="E672" s="104"/>
      <c r="F672" s="104"/>
      <c r="G672" s="119"/>
      <c r="H672" s="104"/>
      <c r="I672" s="104"/>
      <c r="J672" s="104"/>
      <c r="K672" s="104"/>
      <c r="L672" s="104"/>
      <c r="M672" s="104"/>
    </row>
    <row r="673" spans="1:13" ht="15.75" customHeight="1" x14ac:dyDescent="0.25">
      <c r="A673" s="8"/>
      <c r="B673" s="104"/>
      <c r="C673" s="104"/>
      <c r="D673" s="104"/>
      <c r="E673" s="104"/>
      <c r="F673" s="104"/>
      <c r="G673" s="119"/>
      <c r="H673" s="104"/>
      <c r="I673" s="104"/>
      <c r="J673" s="104"/>
      <c r="K673" s="104"/>
      <c r="L673" s="104"/>
      <c r="M673" s="104"/>
    </row>
    <row r="674" spans="1:13" ht="15.75" customHeight="1" x14ac:dyDescent="0.25">
      <c r="A674" s="8"/>
      <c r="B674" s="104"/>
      <c r="C674" s="104"/>
      <c r="D674" s="104"/>
      <c r="E674" s="104"/>
      <c r="F674" s="104"/>
      <c r="G674" s="119"/>
      <c r="H674" s="104"/>
      <c r="I674" s="104"/>
      <c r="J674" s="104"/>
      <c r="K674" s="104"/>
      <c r="L674" s="104"/>
      <c r="M674" s="104"/>
    </row>
    <row r="675" spans="1:13" ht="15.75" customHeight="1" x14ac:dyDescent="0.25">
      <c r="A675" s="8"/>
      <c r="B675" s="104"/>
      <c r="C675" s="104"/>
      <c r="D675" s="104"/>
      <c r="E675" s="104"/>
      <c r="F675" s="104"/>
      <c r="G675" s="119"/>
      <c r="H675" s="104"/>
      <c r="I675" s="104"/>
      <c r="J675" s="104"/>
      <c r="K675" s="104"/>
      <c r="L675" s="104"/>
      <c r="M675" s="104"/>
    </row>
    <row r="676" spans="1:13" ht="15.75" customHeight="1" x14ac:dyDescent="0.25">
      <c r="A676" s="8"/>
      <c r="B676" s="104"/>
      <c r="C676" s="104"/>
      <c r="D676" s="104"/>
      <c r="E676" s="104"/>
      <c r="F676" s="104"/>
      <c r="G676" s="119"/>
      <c r="H676" s="104"/>
      <c r="I676" s="104"/>
      <c r="J676" s="104"/>
      <c r="K676" s="104"/>
      <c r="L676" s="104"/>
      <c r="M676" s="104"/>
    </row>
    <row r="677" spans="1:13" ht="15.75" customHeight="1" x14ac:dyDescent="0.25">
      <c r="A677" s="8"/>
      <c r="B677" s="104"/>
      <c r="C677" s="104"/>
      <c r="D677" s="104"/>
      <c r="E677" s="104"/>
      <c r="F677" s="104"/>
      <c r="G677" s="119"/>
      <c r="H677" s="104"/>
      <c r="I677" s="104"/>
      <c r="J677" s="104"/>
      <c r="K677" s="104"/>
      <c r="L677" s="104"/>
      <c r="M677" s="104"/>
    </row>
    <row r="678" spans="1:13" ht="15.75" customHeight="1" x14ac:dyDescent="0.25">
      <c r="A678" s="8"/>
      <c r="B678" s="104"/>
      <c r="C678" s="104"/>
      <c r="D678" s="104"/>
      <c r="E678" s="104"/>
      <c r="F678" s="104"/>
      <c r="G678" s="119"/>
      <c r="H678" s="104"/>
      <c r="I678" s="104"/>
      <c r="J678" s="104"/>
      <c r="K678" s="104"/>
      <c r="L678" s="104"/>
      <c r="M678" s="104"/>
    </row>
    <row r="679" spans="1:13" ht="15.75" customHeight="1" x14ac:dyDescent="0.25">
      <c r="A679" s="8"/>
      <c r="B679" s="104"/>
      <c r="C679" s="104"/>
      <c r="D679" s="104"/>
      <c r="E679" s="104"/>
      <c r="F679" s="104"/>
      <c r="G679" s="119"/>
      <c r="H679" s="104"/>
      <c r="I679" s="104"/>
      <c r="J679" s="104"/>
      <c r="K679" s="104"/>
      <c r="L679" s="104"/>
      <c r="M679" s="104"/>
    </row>
    <row r="680" spans="1:13" ht="15.75" customHeight="1" x14ac:dyDescent="0.25">
      <c r="A680" s="8"/>
      <c r="B680" s="104"/>
      <c r="C680" s="104"/>
      <c r="D680" s="104"/>
      <c r="E680" s="104"/>
      <c r="F680" s="104"/>
      <c r="G680" s="119"/>
      <c r="H680" s="104"/>
      <c r="I680" s="104"/>
      <c r="J680" s="104"/>
      <c r="K680" s="104"/>
      <c r="L680" s="104"/>
      <c r="M680" s="104"/>
    </row>
    <row r="681" spans="1:13" ht="15.75" customHeight="1" x14ac:dyDescent="0.25">
      <c r="A681" s="8"/>
      <c r="B681" s="104"/>
      <c r="C681" s="104"/>
      <c r="D681" s="104"/>
      <c r="E681" s="104"/>
      <c r="F681" s="104"/>
      <c r="G681" s="119"/>
      <c r="H681" s="104"/>
      <c r="I681" s="104"/>
      <c r="J681" s="104"/>
      <c r="K681" s="104"/>
      <c r="L681" s="104"/>
      <c r="M681" s="104"/>
    </row>
    <row r="682" spans="1:13" ht="15.75" customHeight="1" x14ac:dyDescent="0.25">
      <c r="A682" s="8"/>
      <c r="B682" s="104"/>
      <c r="C682" s="104"/>
      <c r="D682" s="104"/>
      <c r="E682" s="104"/>
      <c r="F682" s="104"/>
      <c r="G682" s="119"/>
      <c r="H682" s="104"/>
      <c r="I682" s="104"/>
      <c r="J682" s="104"/>
      <c r="K682" s="104"/>
      <c r="L682" s="104"/>
      <c r="M682" s="104"/>
    </row>
    <row r="683" spans="1:13" ht="15.75" customHeight="1" x14ac:dyDescent="0.25">
      <c r="A683" s="8"/>
      <c r="B683" s="104"/>
      <c r="C683" s="104"/>
      <c r="D683" s="104"/>
      <c r="E683" s="104"/>
      <c r="F683" s="104"/>
      <c r="G683" s="119"/>
      <c r="H683" s="104"/>
      <c r="I683" s="104"/>
      <c r="J683" s="104"/>
      <c r="K683" s="104"/>
      <c r="L683" s="104"/>
      <c r="M683" s="104"/>
    </row>
    <row r="684" spans="1:13" ht="15.75" customHeight="1" x14ac:dyDescent="0.25">
      <c r="A684" s="8"/>
      <c r="B684" s="104"/>
      <c r="C684" s="104"/>
      <c r="D684" s="104"/>
      <c r="E684" s="104"/>
      <c r="F684" s="104"/>
      <c r="G684" s="119"/>
      <c r="H684" s="104"/>
      <c r="I684" s="104"/>
      <c r="J684" s="104"/>
      <c r="K684" s="104"/>
      <c r="L684" s="104"/>
      <c r="M684" s="104"/>
    </row>
    <row r="685" spans="1:13" ht="15.75" customHeight="1" x14ac:dyDescent="0.25">
      <c r="A685" s="8"/>
      <c r="B685" s="104"/>
      <c r="C685" s="104"/>
      <c r="D685" s="104"/>
      <c r="E685" s="104"/>
      <c r="F685" s="104"/>
      <c r="G685" s="119"/>
      <c r="H685" s="104"/>
      <c r="I685" s="104"/>
      <c r="J685" s="104"/>
      <c r="K685" s="104"/>
      <c r="L685" s="104"/>
      <c r="M685" s="104"/>
    </row>
    <row r="686" spans="1:13" ht="15.75" customHeight="1" x14ac:dyDescent="0.25">
      <c r="A686" s="8"/>
      <c r="B686" s="104"/>
      <c r="C686" s="104"/>
      <c r="D686" s="104"/>
      <c r="E686" s="104"/>
      <c r="F686" s="104"/>
      <c r="G686" s="119"/>
      <c r="H686" s="104"/>
      <c r="I686" s="104"/>
      <c r="J686" s="104"/>
      <c r="K686" s="104"/>
      <c r="L686" s="104"/>
      <c r="M686" s="104"/>
    </row>
    <row r="687" spans="1:13" ht="15.75" customHeight="1" x14ac:dyDescent="0.25">
      <c r="A687" s="8"/>
      <c r="B687" s="104"/>
      <c r="C687" s="104"/>
      <c r="D687" s="104"/>
      <c r="E687" s="104"/>
      <c r="F687" s="104"/>
      <c r="G687" s="119"/>
      <c r="H687" s="104"/>
      <c r="I687" s="104"/>
      <c r="J687" s="104"/>
      <c r="K687" s="104"/>
      <c r="L687" s="104"/>
      <c r="M687" s="104"/>
    </row>
    <row r="688" spans="1:13" ht="15.75" customHeight="1" x14ac:dyDescent="0.25">
      <c r="A688" s="8"/>
      <c r="B688" s="104"/>
      <c r="C688" s="104"/>
      <c r="D688" s="104"/>
      <c r="E688" s="104"/>
      <c r="F688" s="104"/>
      <c r="G688" s="119"/>
      <c r="H688" s="104"/>
      <c r="I688" s="104"/>
      <c r="J688" s="104"/>
      <c r="K688" s="104"/>
      <c r="L688" s="104"/>
      <c r="M688" s="104"/>
    </row>
    <row r="689" spans="1:13" ht="15.75" customHeight="1" x14ac:dyDescent="0.25">
      <c r="A689" s="8"/>
      <c r="B689" s="104"/>
      <c r="C689" s="104"/>
      <c r="D689" s="104"/>
      <c r="E689" s="104"/>
      <c r="F689" s="104"/>
      <c r="G689" s="119"/>
      <c r="H689" s="104"/>
      <c r="I689" s="104"/>
      <c r="J689" s="104"/>
      <c r="K689" s="104"/>
      <c r="L689" s="104"/>
      <c r="M689" s="104"/>
    </row>
    <row r="690" spans="1:13" ht="15.75" customHeight="1" x14ac:dyDescent="0.25">
      <c r="A690" s="8"/>
      <c r="B690" s="104"/>
      <c r="C690" s="104"/>
      <c r="D690" s="104"/>
      <c r="E690" s="104"/>
      <c r="F690" s="104"/>
      <c r="G690" s="119"/>
      <c r="H690" s="104"/>
      <c r="I690" s="104"/>
      <c r="J690" s="104"/>
      <c r="K690" s="104"/>
      <c r="L690" s="104"/>
      <c r="M690" s="104"/>
    </row>
    <row r="691" spans="1:13" ht="15.75" customHeight="1" x14ac:dyDescent="0.25">
      <c r="A691" s="8"/>
      <c r="B691" s="104"/>
      <c r="C691" s="104"/>
      <c r="D691" s="104"/>
      <c r="E691" s="104"/>
      <c r="F691" s="104"/>
      <c r="G691" s="119"/>
      <c r="H691" s="104"/>
      <c r="I691" s="104"/>
      <c r="J691" s="104"/>
      <c r="K691" s="104"/>
      <c r="L691" s="104"/>
      <c r="M691" s="104"/>
    </row>
    <row r="692" spans="1:13" ht="15.75" customHeight="1" x14ac:dyDescent="0.25">
      <c r="A692" s="8"/>
      <c r="B692" s="104"/>
      <c r="C692" s="104"/>
      <c r="D692" s="104"/>
      <c r="E692" s="104"/>
      <c r="F692" s="104"/>
      <c r="G692" s="119"/>
      <c r="H692" s="104"/>
      <c r="I692" s="104"/>
      <c r="J692" s="104"/>
      <c r="K692" s="104"/>
      <c r="L692" s="104"/>
      <c r="M692" s="104"/>
    </row>
    <row r="693" spans="1:13" ht="15.75" customHeight="1" x14ac:dyDescent="0.25">
      <c r="A693" s="8"/>
      <c r="B693" s="104"/>
      <c r="C693" s="104"/>
      <c r="D693" s="104"/>
      <c r="E693" s="104"/>
      <c r="F693" s="104"/>
      <c r="G693" s="119"/>
      <c r="H693" s="104"/>
      <c r="I693" s="104"/>
      <c r="J693" s="104"/>
      <c r="K693" s="104"/>
      <c r="L693" s="104"/>
      <c r="M693" s="104"/>
    </row>
    <row r="694" spans="1:13" ht="15.75" customHeight="1" x14ac:dyDescent="0.25">
      <c r="A694" s="8"/>
      <c r="B694" s="104"/>
      <c r="C694" s="104"/>
      <c r="D694" s="104"/>
      <c r="E694" s="104"/>
      <c r="F694" s="104"/>
      <c r="G694" s="119"/>
      <c r="H694" s="104"/>
      <c r="I694" s="104"/>
      <c r="J694" s="104"/>
      <c r="K694" s="104"/>
      <c r="L694" s="104"/>
      <c r="M694" s="104"/>
    </row>
    <row r="695" spans="1:13" ht="15.75" customHeight="1" x14ac:dyDescent="0.25">
      <c r="A695" s="8"/>
      <c r="B695" s="104"/>
      <c r="C695" s="104"/>
      <c r="D695" s="104"/>
      <c r="E695" s="104"/>
      <c r="F695" s="104"/>
      <c r="G695" s="119"/>
      <c r="H695" s="104"/>
      <c r="I695" s="104"/>
      <c r="J695" s="104"/>
      <c r="K695" s="104"/>
      <c r="L695" s="104"/>
      <c r="M695" s="104"/>
    </row>
    <row r="696" spans="1:13" ht="15.75" customHeight="1" x14ac:dyDescent="0.25">
      <c r="A696" s="8"/>
      <c r="B696" s="104"/>
      <c r="C696" s="104"/>
      <c r="D696" s="104"/>
      <c r="E696" s="104"/>
      <c r="F696" s="104"/>
      <c r="G696" s="119"/>
      <c r="H696" s="104"/>
      <c r="I696" s="104"/>
      <c r="J696" s="104"/>
      <c r="K696" s="104"/>
      <c r="L696" s="104"/>
      <c r="M696" s="104"/>
    </row>
    <row r="697" spans="1:13" ht="15.75" customHeight="1" x14ac:dyDescent="0.25">
      <c r="A697" s="8"/>
      <c r="B697" s="104"/>
      <c r="C697" s="104"/>
      <c r="D697" s="104"/>
      <c r="E697" s="104"/>
      <c r="F697" s="104"/>
      <c r="G697" s="119"/>
      <c r="H697" s="104"/>
      <c r="I697" s="104"/>
      <c r="J697" s="104"/>
      <c r="K697" s="104"/>
      <c r="L697" s="104"/>
      <c r="M697" s="104"/>
    </row>
    <row r="698" spans="1:13" ht="15.75" customHeight="1" x14ac:dyDescent="0.25">
      <c r="A698" s="8"/>
      <c r="B698" s="104"/>
      <c r="C698" s="104"/>
      <c r="D698" s="104"/>
      <c r="E698" s="104"/>
      <c r="F698" s="104"/>
      <c r="G698" s="119"/>
      <c r="H698" s="104"/>
      <c r="I698" s="104"/>
      <c r="J698" s="104"/>
      <c r="K698" s="104"/>
      <c r="L698" s="104"/>
      <c r="M698" s="104"/>
    </row>
    <row r="699" spans="1:13" ht="15.75" customHeight="1" x14ac:dyDescent="0.25">
      <c r="A699" s="8"/>
      <c r="B699" s="104"/>
      <c r="C699" s="104"/>
      <c r="D699" s="104"/>
      <c r="E699" s="104"/>
      <c r="F699" s="104"/>
      <c r="G699" s="119"/>
      <c r="H699" s="104"/>
      <c r="I699" s="104"/>
      <c r="J699" s="104"/>
      <c r="K699" s="104"/>
      <c r="L699" s="104"/>
      <c r="M699" s="104"/>
    </row>
    <row r="700" spans="1:13" ht="15.75" customHeight="1" x14ac:dyDescent="0.25">
      <c r="A700" s="8"/>
      <c r="B700" s="104"/>
      <c r="C700" s="104"/>
      <c r="D700" s="104"/>
      <c r="E700" s="104"/>
      <c r="F700" s="104"/>
      <c r="G700" s="119"/>
      <c r="H700" s="104"/>
      <c r="I700" s="104"/>
      <c r="J700" s="104"/>
      <c r="K700" s="104"/>
      <c r="L700" s="104"/>
      <c r="M700" s="104"/>
    </row>
    <row r="701" spans="1:13" ht="15.75" customHeight="1" x14ac:dyDescent="0.25">
      <c r="A701" s="8"/>
      <c r="B701" s="104"/>
      <c r="C701" s="104"/>
      <c r="D701" s="104"/>
      <c r="E701" s="104"/>
      <c r="F701" s="104"/>
      <c r="G701" s="119"/>
      <c r="H701" s="104"/>
      <c r="I701" s="104"/>
      <c r="J701" s="104"/>
      <c r="K701" s="104"/>
      <c r="L701" s="104"/>
      <c r="M701" s="104"/>
    </row>
    <row r="702" spans="1:13" ht="15.75" customHeight="1" x14ac:dyDescent="0.25">
      <c r="A702" s="8"/>
      <c r="B702" s="104"/>
      <c r="C702" s="104"/>
      <c r="D702" s="104"/>
      <c r="E702" s="104"/>
      <c r="F702" s="104"/>
      <c r="G702" s="119"/>
      <c r="H702" s="104"/>
      <c r="I702" s="104"/>
      <c r="J702" s="104"/>
      <c r="K702" s="104"/>
      <c r="L702" s="104"/>
      <c r="M702" s="104"/>
    </row>
    <row r="703" spans="1:13" ht="15.75" customHeight="1" x14ac:dyDescent="0.25">
      <c r="A703" s="8"/>
      <c r="B703" s="104"/>
      <c r="C703" s="104"/>
      <c r="D703" s="104"/>
      <c r="E703" s="104"/>
      <c r="F703" s="104"/>
      <c r="G703" s="119"/>
      <c r="H703" s="104"/>
      <c r="I703" s="104"/>
      <c r="J703" s="104"/>
      <c r="K703" s="104"/>
      <c r="L703" s="104"/>
      <c r="M703" s="104"/>
    </row>
    <row r="704" spans="1:13" ht="15.75" customHeight="1" x14ac:dyDescent="0.25">
      <c r="A704" s="8"/>
      <c r="B704" s="104"/>
      <c r="C704" s="104"/>
      <c r="D704" s="104"/>
      <c r="E704" s="104"/>
      <c r="F704" s="104"/>
      <c r="G704" s="119"/>
      <c r="H704" s="104"/>
      <c r="I704" s="104"/>
      <c r="J704" s="104"/>
      <c r="K704" s="104"/>
      <c r="L704" s="104"/>
      <c r="M704" s="104"/>
    </row>
    <row r="705" spans="1:13" ht="15.75" customHeight="1" x14ac:dyDescent="0.25">
      <c r="A705" s="8"/>
      <c r="B705" s="104"/>
      <c r="C705" s="104"/>
      <c r="D705" s="104"/>
      <c r="E705" s="104"/>
      <c r="F705" s="104"/>
      <c r="G705" s="119"/>
      <c r="H705" s="104"/>
      <c r="I705" s="104"/>
      <c r="J705" s="104"/>
      <c r="K705" s="104"/>
      <c r="L705" s="104"/>
      <c r="M705" s="104"/>
    </row>
    <row r="706" spans="1:13" ht="15.75" customHeight="1" x14ac:dyDescent="0.25">
      <c r="A706" s="8"/>
      <c r="B706" s="104"/>
      <c r="C706" s="104"/>
      <c r="D706" s="104"/>
      <c r="E706" s="104"/>
      <c r="F706" s="104"/>
      <c r="G706" s="119"/>
      <c r="H706" s="104"/>
      <c r="I706" s="104"/>
      <c r="J706" s="104"/>
      <c r="K706" s="104"/>
      <c r="L706" s="104"/>
      <c r="M706" s="104"/>
    </row>
    <row r="707" spans="1:13" ht="15.75" customHeight="1" x14ac:dyDescent="0.25">
      <c r="A707" s="8"/>
      <c r="B707" s="104"/>
      <c r="C707" s="104"/>
      <c r="D707" s="104"/>
      <c r="E707" s="104"/>
      <c r="F707" s="104"/>
      <c r="G707" s="119"/>
      <c r="H707" s="104"/>
      <c r="I707" s="104"/>
      <c r="J707" s="104"/>
      <c r="K707" s="104"/>
      <c r="L707" s="104"/>
      <c r="M707" s="104"/>
    </row>
    <row r="708" spans="1:13" ht="15.75" customHeight="1" x14ac:dyDescent="0.25">
      <c r="A708" s="8"/>
      <c r="B708" s="104"/>
      <c r="C708" s="104"/>
      <c r="D708" s="104"/>
      <c r="E708" s="104"/>
      <c r="F708" s="104"/>
      <c r="G708" s="119"/>
      <c r="H708" s="104"/>
      <c r="I708" s="104"/>
      <c r="J708" s="104"/>
      <c r="K708" s="104"/>
      <c r="L708" s="104"/>
      <c r="M708" s="104"/>
    </row>
    <row r="709" spans="1:13" ht="15.75" customHeight="1" x14ac:dyDescent="0.25">
      <c r="A709" s="8"/>
      <c r="B709" s="104"/>
      <c r="C709" s="104"/>
      <c r="D709" s="104"/>
      <c r="E709" s="104"/>
      <c r="F709" s="104"/>
      <c r="G709" s="119"/>
      <c r="H709" s="104"/>
      <c r="I709" s="104"/>
      <c r="J709" s="104"/>
      <c r="K709" s="104"/>
      <c r="L709" s="104"/>
      <c r="M709" s="104"/>
    </row>
    <row r="710" spans="1:13" ht="15.75" customHeight="1" x14ac:dyDescent="0.25">
      <c r="A710" s="8"/>
      <c r="B710" s="104"/>
      <c r="C710" s="104"/>
      <c r="D710" s="104"/>
      <c r="E710" s="104"/>
      <c r="F710" s="104"/>
      <c r="G710" s="119"/>
      <c r="H710" s="104"/>
      <c r="I710" s="104"/>
      <c r="J710" s="104"/>
      <c r="K710" s="104"/>
      <c r="L710" s="104"/>
      <c r="M710" s="104"/>
    </row>
    <row r="711" spans="1:13" ht="15.75" customHeight="1" x14ac:dyDescent="0.25">
      <c r="A711" s="8"/>
      <c r="B711" s="104"/>
      <c r="C711" s="104"/>
      <c r="D711" s="104"/>
      <c r="E711" s="104"/>
      <c r="F711" s="104"/>
      <c r="G711" s="119"/>
      <c r="H711" s="104"/>
      <c r="I711" s="104"/>
      <c r="J711" s="104"/>
      <c r="K711" s="104"/>
      <c r="L711" s="104"/>
      <c r="M711" s="104"/>
    </row>
    <row r="712" spans="1:13" ht="15.75" customHeight="1" x14ac:dyDescent="0.25">
      <c r="A712" s="8"/>
      <c r="B712" s="104"/>
      <c r="C712" s="104"/>
      <c r="D712" s="104"/>
      <c r="E712" s="104"/>
      <c r="F712" s="104"/>
      <c r="G712" s="119"/>
      <c r="H712" s="104"/>
      <c r="I712" s="104"/>
      <c r="J712" s="104"/>
      <c r="K712" s="104"/>
      <c r="L712" s="104"/>
      <c r="M712" s="104"/>
    </row>
    <row r="713" spans="1:13" ht="15.75" customHeight="1" x14ac:dyDescent="0.25">
      <c r="A713" s="8"/>
      <c r="B713" s="104"/>
      <c r="C713" s="104"/>
      <c r="D713" s="104"/>
      <c r="E713" s="104"/>
      <c r="F713" s="104"/>
      <c r="G713" s="119"/>
      <c r="H713" s="104"/>
      <c r="I713" s="104"/>
      <c r="J713" s="104"/>
      <c r="K713" s="104"/>
      <c r="L713" s="104"/>
      <c r="M713" s="104"/>
    </row>
    <row r="714" spans="1:13" ht="15.75" customHeight="1" x14ac:dyDescent="0.25">
      <c r="A714" s="8"/>
      <c r="B714" s="104"/>
      <c r="C714" s="104"/>
      <c r="D714" s="104"/>
      <c r="E714" s="104"/>
      <c r="F714" s="104"/>
      <c r="G714" s="119"/>
      <c r="H714" s="104"/>
      <c r="I714" s="104"/>
      <c r="J714" s="104"/>
      <c r="K714" s="104"/>
      <c r="L714" s="104"/>
      <c r="M714" s="104"/>
    </row>
    <row r="715" spans="1:13" ht="15.75" customHeight="1" x14ac:dyDescent="0.25">
      <c r="A715" s="8"/>
      <c r="B715" s="104"/>
      <c r="C715" s="104"/>
      <c r="D715" s="104"/>
      <c r="E715" s="104"/>
      <c r="F715" s="104"/>
      <c r="G715" s="119"/>
      <c r="H715" s="104"/>
      <c r="I715" s="104"/>
      <c r="J715" s="104"/>
      <c r="K715" s="104"/>
      <c r="L715" s="104"/>
      <c r="M715" s="104"/>
    </row>
    <row r="716" spans="1:13" ht="15.75" customHeight="1" x14ac:dyDescent="0.25">
      <c r="A716" s="8"/>
      <c r="B716" s="104"/>
      <c r="C716" s="104"/>
      <c r="D716" s="104"/>
      <c r="E716" s="104"/>
      <c r="F716" s="104"/>
      <c r="G716" s="119"/>
      <c r="H716" s="104"/>
      <c r="I716" s="104"/>
      <c r="J716" s="104"/>
      <c r="K716" s="104"/>
      <c r="L716" s="104"/>
      <c r="M716" s="104"/>
    </row>
    <row r="717" spans="1:13" ht="15.75" customHeight="1" x14ac:dyDescent="0.25">
      <c r="A717" s="8"/>
      <c r="B717" s="104"/>
      <c r="C717" s="104"/>
      <c r="D717" s="104"/>
      <c r="E717" s="104"/>
      <c r="F717" s="104"/>
      <c r="G717" s="119"/>
      <c r="H717" s="104"/>
      <c r="I717" s="104"/>
      <c r="J717" s="104"/>
      <c r="K717" s="104"/>
      <c r="L717" s="104"/>
      <c r="M717" s="104"/>
    </row>
    <row r="718" spans="1:13" ht="15.75" customHeight="1" x14ac:dyDescent="0.25">
      <c r="A718" s="8"/>
      <c r="B718" s="104"/>
      <c r="C718" s="104"/>
      <c r="D718" s="104"/>
      <c r="E718" s="104"/>
      <c r="F718" s="104"/>
      <c r="G718" s="119"/>
      <c r="H718" s="104"/>
      <c r="I718" s="104"/>
      <c r="J718" s="104"/>
      <c r="K718" s="104"/>
      <c r="L718" s="104"/>
      <c r="M718" s="104"/>
    </row>
    <row r="719" spans="1:13" ht="15.75" customHeight="1" x14ac:dyDescent="0.25">
      <c r="A719" s="8"/>
      <c r="B719" s="104"/>
      <c r="C719" s="104"/>
      <c r="D719" s="104"/>
      <c r="E719" s="104"/>
      <c r="F719" s="104"/>
      <c r="G719" s="119"/>
      <c r="H719" s="104"/>
      <c r="I719" s="104"/>
      <c r="J719" s="104"/>
      <c r="K719" s="104"/>
      <c r="L719" s="104"/>
      <c r="M719" s="104"/>
    </row>
    <row r="720" spans="1:13" ht="15.75" customHeight="1" x14ac:dyDescent="0.25">
      <c r="A720" s="8"/>
      <c r="B720" s="104"/>
      <c r="C720" s="104"/>
      <c r="D720" s="104"/>
      <c r="E720" s="104"/>
      <c r="F720" s="104"/>
      <c r="G720" s="119"/>
      <c r="H720" s="104"/>
      <c r="I720" s="104"/>
      <c r="J720" s="104"/>
      <c r="K720" s="104"/>
      <c r="L720" s="104"/>
      <c r="M720" s="104"/>
    </row>
    <row r="721" spans="1:13" ht="15.75" customHeight="1" x14ac:dyDescent="0.25">
      <c r="A721" s="8"/>
      <c r="B721" s="104"/>
      <c r="C721" s="104"/>
      <c r="D721" s="104"/>
      <c r="E721" s="104"/>
      <c r="F721" s="104"/>
      <c r="G721" s="119"/>
      <c r="H721" s="104"/>
      <c r="I721" s="104"/>
      <c r="J721" s="104"/>
      <c r="K721" s="104"/>
      <c r="L721" s="104"/>
      <c r="M721" s="104"/>
    </row>
    <row r="722" spans="1:13" ht="15.75" customHeight="1" x14ac:dyDescent="0.25">
      <c r="A722" s="8"/>
      <c r="B722" s="104"/>
      <c r="C722" s="104"/>
      <c r="D722" s="104"/>
      <c r="E722" s="104"/>
      <c r="F722" s="104"/>
      <c r="G722" s="119"/>
      <c r="H722" s="104"/>
      <c r="I722" s="104"/>
      <c r="J722" s="104"/>
      <c r="K722" s="104"/>
      <c r="L722" s="104"/>
      <c r="M722" s="104"/>
    </row>
    <row r="723" spans="1:13" ht="15.75" customHeight="1" x14ac:dyDescent="0.25">
      <c r="A723" s="8"/>
      <c r="B723" s="104"/>
      <c r="C723" s="104"/>
      <c r="D723" s="104"/>
      <c r="E723" s="104"/>
      <c r="F723" s="104"/>
      <c r="G723" s="119"/>
      <c r="H723" s="104"/>
      <c r="I723" s="104"/>
      <c r="J723" s="104"/>
      <c r="K723" s="104"/>
      <c r="L723" s="104"/>
      <c r="M723" s="104"/>
    </row>
    <row r="724" spans="1:13" ht="15.75" customHeight="1" x14ac:dyDescent="0.25">
      <c r="A724" s="8"/>
      <c r="B724" s="104"/>
      <c r="C724" s="104"/>
      <c r="D724" s="104"/>
      <c r="E724" s="104"/>
      <c r="F724" s="104"/>
      <c r="G724" s="119"/>
      <c r="H724" s="104"/>
      <c r="I724" s="104"/>
      <c r="J724" s="104"/>
      <c r="K724" s="104"/>
      <c r="L724" s="104"/>
      <c r="M724" s="104"/>
    </row>
    <row r="725" spans="1:13" ht="15.75" customHeight="1" x14ac:dyDescent="0.25">
      <c r="A725" s="8"/>
      <c r="B725" s="104"/>
      <c r="C725" s="104"/>
      <c r="D725" s="104"/>
      <c r="E725" s="104"/>
      <c r="F725" s="104"/>
      <c r="G725" s="119"/>
      <c r="H725" s="104"/>
      <c r="I725" s="104"/>
      <c r="J725" s="104"/>
      <c r="K725" s="104"/>
      <c r="L725" s="104"/>
      <c r="M725" s="104"/>
    </row>
    <row r="726" spans="1:13" ht="15.75" customHeight="1" x14ac:dyDescent="0.25">
      <c r="A726" s="8"/>
      <c r="B726" s="104"/>
      <c r="C726" s="104"/>
      <c r="D726" s="104"/>
      <c r="E726" s="104"/>
      <c r="F726" s="104"/>
      <c r="G726" s="119"/>
      <c r="H726" s="104"/>
      <c r="I726" s="104"/>
      <c r="J726" s="104"/>
      <c r="K726" s="104"/>
      <c r="L726" s="104"/>
      <c r="M726" s="104"/>
    </row>
    <row r="727" spans="1:13" ht="15.75" customHeight="1" x14ac:dyDescent="0.25">
      <c r="A727" s="8"/>
      <c r="B727" s="104"/>
      <c r="C727" s="104"/>
      <c r="D727" s="104"/>
      <c r="E727" s="104"/>
      <c r="F727" s="104"/>
      <c r="G727" s="119"/>
      <c r="H727" s="104"/>
      <c r="I727" s="104"/>
      <c r="J727" s="104"/>
      <c r="K727" s="104"/>
      <c r="L727" s="104"/>
      <c r="M727" s="104"/>
    </row>
    <row r="728" spans="1:13" ht="15.75" customHeight="1" x14ac:dyDescent="0.25">
      <c r="A728" s="8"/>
      <c r="B728" s="104"/>
      <c r="C728" s="104"/>
      <c r="D728" s="104"/>
      <c r="E728" s="104"/>
      <c r="F728" s="104"/>
      <c r="G728" s="119"/>
      <c r="H728" s="104"/>
      <c r="I728" s="104"/>
      <c r="J728" s="104"/>
      <c r="K728" s="104"/>
      <c r="L728" s="104"/>
      <c r="M728" s="104"/>
    </row>
    <row r="729" spans="1:13" ht="15.75" customHeight="1" x14ac:dyDescent="0.25">
      <c r="A729" s="8"/>
      <c r="B729" s="104"/>
      <c r="C729" s="104"/>
      <c r="D729" s="104"/>
      <c r="E729" s="104"/>
      <c r="F729" s="104"/>
      <c r="G729" s="119"/>
      <c r="H729" s="104"/>
      <c r="I729" s="104"/>
      <c r="J729" s="104"/>
      <c r="K729" s="104"/>
      <c r="L729" s="104"/>
      <c r="M729" s="104"/>
    </row>
    <row r="730" spans="1:13" ht="15.75" customHeight="1" x14ac:dyDescent="0.25">
      <c r="A730" s="8"/>
      <c r="B730" s="104"/>
      <c r="C730" s="104"/>
      <c r="D730" s="104"/>
      <c r="E730" s="104"/>
      <c r="F730" s="104"/>
      <c r="G730" s="119"/>
      <c r="H730" s="104"/>
      <c r="I730" s="104"/>
      <c r="J730" s="104"/>
      <c r="K730" s="104"/>
      <c r="L730" s="104"/>
      <c r="M730" s="104"/>
    </row>
    <row r="731" spans="1:13" ht="15.75" customHeight="1" x14ac:dyDescent="0.25">
      <c r="A731" s="8"/>
      <c r="B731" s="104"/>
      <c r="C731" s="104"/>
      <c r="D731" s="104"/>
      <c r="E731" s="104"/>
      <c r="F731" s="104"/>
      <c r="G731" s="119"/>
      <c r="H731" s="104"/>
      <c r="I731" s="104"/>
      <c r="J731" s="104"/>
      <c r="K731" s="104"/>
      <c r="L731" s="104"/>
      <c r="M731" s="104"/>
    </row>
    <row r="732" spans="1:13" ht="15.75" customHeight="1" x14ac:dyDescent="0.25">
      <c r="A732" s="8"/>
      <c r="B732" s="104"/>
      <c r="C732" s="104"/>
      <c r="D732" s="104"/>
      <c r="E732" s="104"/>
      <c r="F732" s="104"/>
      <c r="G732" s="119"/>
      <c r="H732" s="104"/>
      <c r="I732" s="104"/>
      <c r="J732" s="104"/>
      <c r="K732" s="104"/>
      <c r="L732" s="104"/>
      <c r="M732" s="104"/>
    </row>
    <row r="733" spans="1:13" ht="15.75" customHeight="1" x14ac:dyDescent="0.25">
      <c r="A733" s="8"/>
      <c r="B733" s="104"/>
      <c r="C733" s="104"/>
      <c r="D733" s="104"/>
      <c r="E733" s="104"/>
      <c r="F733" s="104"/>
      <c r="G733" s="119"/>
      <c r="H733" s="104"/>
      <c r="I733" s="104"/>
      <c r="J733" s="104"/>
      <c r="K733" s="104"/>
      <c r="L733" s="104"/>
      <c r="M733" s="104"/>
    </row>
    <row r="734" spans="1:13" ht="15.75" customHeight="1" x14ac:dyDescent="0.25">
      <c r="A734" s="8"/>
      <c r="B734" s="104"/>
      <c r="C734" s="104"/>
      <c r="D734" s="104"/>
      <c r="E734" s="104"/>
      <c r="F734" s="104"/>
      <c r="G734" s="119"/>
      <c r="H734" s="104"/>
      <c r="I734" s="104"/>
      <c r="J734" s="104"/>
      <c r="K734" s="104"/>
      <c r="L734" s="104"/>
      <c r="M734" s="104"/>
    </row>
    <row r="735" spans="1:13" ht="15.75" customHeight="1" x14ac:dyDescent="0.25">
      <c r="A735" s="8"/>
      <c r="B735" s="104"/>
      <c r="C735" s="104"/>
      <c r="D735" s="104"/>
      <c r="E735" s="104"/>
      <c r="F735" s="104"/>
      <c r="G735" s="119"/>
      <c r="H735" s="104"/>
      <c r="I735" s="104"/>
      <c r="J735" s="104"/>
      <c r="K735" s="104"/>
      <c r="L735" s="104"/>
      <c r="M735" s="104"/>
    </row>
    <row r="736" spans="1:13" ht="15.75" customHeight="1" x14ac:dyDescent="0.25">
      <c r="A736" s="8"/>
      <c r="B736" s="104"/>
      <c r="C736" s="104"/>
      <c r="D736" s="104"/>
      <c r="E736" s="104"/>
      <c r="F736" s="104"/>
      <c r="G736" s="119"/>
      <c r="H736" s="104"/>
      <c r="I736" s="104"/>
      <c r="J736" s="104"/>
      <c r="K736" s="104"/>
      <c r="L736" s="104"/>
      <c r="M736" s="104"/>
    </row>
    <row r="737" spans="1:13" ht="15.75" customHeight="1" x14ac:dyDescent="0.25">
      <c r="A737" s="8"/>
      <c r="B737" s="104"/>
      <c r="C737" s="104"/>
      <c r="D737" s="104"/>
      <c r="E737" s="104"/>
      <c r="F737" s="104"/>
      <c r="G737" s="119"/>
      <c r="H737" s="104"/>
      <c r="I737" s="104"/>
      <c r="J737" s="104"/>
      <c r="K737" s="104"/>
      <c r="L737" s="104"/>
      <c r="M737" s="104"/>
    </row>
    <row r="738" spans="1:13" ht="15.75" customHeight="1" x14ac:dyDescent="0.25">
      <c r="A738" s="8"/>
      <c r="B738" s="104"/>
      <c r="C738" s="104"/>
      <c r="D738" s="104"/>
      <c r="E738" s="104"/>
      <c r="F738" s="104"/>
      <c r="G738" s="119"/>
      <c r="H738" s="104"/>
      <c r="I738" s="104"/>
      <c r="J738" s="104"/>
      <c r="K738" s="104"/>
      <c r="L738" s="104"/>
      <c r="M738" s="104"/>
    </row>
    <row r="739" spans="1:13" ht="15.75" customHeight="1" x14ac:dyDescent="0.25">
      <c r="A739" s="8"/>
      <c r="B739" s="104"/>
      <c r="C739" s="104"/>
      <c r="D739" s="104"/>
      <c r="E739" s="104"/>
      <c r="F739" s="104"/>
      <c r="G739" s="119"/>
      <c r="H739" s="104"/>
      <c r="I739" s="104"/>
      <c r="J739" s="104"/>
      <c r="K739" s="104"/>
      <c r="L739" s="104"/>
      <c r="M739" s="104"/>
    </row>
    <row r="740" spans="1:13" ht="15.75" customHeight="1" x14ac:dyDescent="0.25">
      <c r="A740" s="8"/>
      <c r="B740" s="104"/>
      <c r="C740" s="104"/>
      <c r="D740" s="104"/>
      <c r="E740" s="104"/>
      <c r="F740" s="104"/>
      <c r="G740" s="119"/>
      <c r="H740" s="104"/>
      <c r="I740" s="104"/>
      <c r="J740" s="104"/>
      <c r="K740" s="104"/>
      <c r="L740" s="104"/>
      <c r="M740" s="104"/>
    </row>
    <row r="741" spans="1:13" ht="15.75" customHeight="1" x14ac:dyDescent="0.25">
      <c r="A741" s="8"/>
      <c r="B741" s="104"/>
      <c r="C741" s="104"/>
      <c r="D741" s="104"/>
      <c r="E741" s="104"/>
      <c r="F741" s="104"/>
      <c r="G741" s="119"/>
      <c r="H741" s="104"/>
      <c r="I741" s="104"/>
      <c r="J741" s="104"/>
      <c r="K741" s="104"/>
      <c r="L741" s="104"/>
      <c r="M741" s="104"/>
    </row>
    <row r="742" spans="1:13" ht="15.75" customHeight="1" x14ac:dyDescent="0.25">
      <c r="A742" s="8"/>
      <c r="B742" s="104"/>
      <c r="C742" s="104"/>
      <c r="D742" s="104"/>
      <c r="E742" s="104"/>
      <c r="F742" s="104"/>
      <c r="G742" s="119"/>
      <c r="H742" s="104"/>
      <c r="I742" s="104"/>
      <c r="J742" s="104"/>
      <c r="K742" s="104"/>
      <c r="L742" s="104"/>
      <c r="M742" s="104"/>
    </row>
    <row r="743" spans="1:13" ht="15.75" customHeight="1" x14ac:dyDescent="0.25">
      <c r="A743" s="8"/>
      <c r="B743" s="104"/>
      <c r="C743" s="104"/>
      <c r="D743" s="104"/>
      <c r="E743" s="104"/>
      <c r="F743" s="104"/>
      <c r="G743" s="119"/>
      <c r="H743" s="104"/>
      <c r="I743" s="104"/>
      <c r="J743" s="104"/>
      <c r="K743" s="104"/>
      <c r="L743" s="104"/>
      <c r="M743" s="104"/>
    </row>
    <row r="744" spans="1:13" ht="15.75" customHeight="1" x14ac:dyDescent="0.25">
      <c r="A744" s="8"/>
      <c r="B744" s="104"/>
      <c r="C744" s="104"/>
      <c r="D744" s="104"/>
      <c r="E744" s="104"/>
      <c r="F744" s="104"/>
      <c r="G744" s="119"/>
      <c r="H744" s="104"/>
      <c r="I744" s="104"/>
      <c r="J744" s="104"/>
      <c r="K744" s="104"/>
      <c r="L744" s="104"/>
      <c r="M744" s="104"/>
    </row>
    <row r="745" spans="1:13" ht="15.75" customHeight="1" x14ac:dyDescent="0.25">
      <c r="A745" s="8"/>
      <c r="B745" s="104"/>
      <c r="C745" s="104"/>
      <c r="D745" s="104"/>
      <c r="E745" s="104"/>
      <c r="F745" s="104"/>
      <c r="G745" s="119"/>
      <c r="H745" s="104"/>
      <c r="I745" s="104"/>
      <c r="J745" s="104"/>
      <c r="K745" s="104"/>
      <c r="L745" s="104"/>
      <c r="M745" s="104"/>
    </row>
    <row r="746" spans="1:13" ht="15.75" customHeight="1" x14ac:dyDescent="0.25">
      <c r="A746" s="8"/>
      <c r="B746" s="104"/>
      <c r="C746" s="104"/>
      <c r="D746" s="104"/>
      <c r="E746" s="104"/>
      <c r="F746" s="104"/>
      <c r="G746" s="119"/>
      <c r="H746" s="104"/>
      <c r="I746" s="104"/>
      <c r="J746" s="104"/>
      <c r="K746" s="104"/>
      <c r="L746" s="104"/>
      <c r="M746" s="104"/>
    </row>
    <row r="747" spans="1:13" ht="15.75" customHeight="1" x14ac:dyDescent="0.25">
      <c r="A747" s="8"/>
      <c r="B747" s="104"/>
      <c r="C747" s="104"/>
      <c r="D747" s="104"/>
      <c r="E747" s="104"/>
      <c r="F747" s="104"/>
      <c r="G747" s="119"/>
      <c r="H747" s="104"/>
      <c r="I747" s="104"/>
      <c r="J747" s="104"/>
      <c r="K747" s="104"/>
      <c r="L747" s="104"/>
      <c r="M747" s="104"/>
    </row>
    <row r="748" spans="1:13" ht="15.75" customHeight="1" x14ac:dyDescent="0.25">
      <c r="A748" s="8"/>
      <c r="B748" s="104"/>
      <c r="C748" s="104"/>
      <c r="D748" s="104"/>
      <c r="E748" s="104"/>
      <c r="F748" s="104"/>
      <c r="G748" s="119"/>
      <c r="H748" s="104"/>
      <c r="I748" s="104"/>
      <c r="J748" s="104"/>
      <c r="K748" s="104"/>
      <c r="L748" s="104"/>
      <c r="M748" s="104"/>
    </row>
    <row r="749" spans="1:13" ht="15.75" customHeight="1" x14ac:dyDescent="0.25">
      <c r="A749" s="8"/>
      <c r="B749" s="104"/>
      <c r="C749" s="104"/>
      <c r="D749" s="104"/>
      <c r="E749" s="104"/>
      <c r="F749" s="104"/>
      <c r="G749" s="119"/>
      <c r="H749" s="104"/>
      <c r="I749" s="104"/>
      <c r="J749" s="104"/>
      <c r="K749" s="104"/>
      <c r="L749" s="104"/>
      <c r="M749" s="104"/>
    </row>
    <row r="750" spans="1:13" ht="15.75" customHeight="1" x14ac:dyDescent="0.25">
      <c r="A750" s="8"/>
      <c r="B750" s="104"/>
      <c r="C750" s="104"/>
      <c r="D750" s="104"/>
      <c r="E750" s="104"/>
      <c r="F750" s="104"/>
      <c r="G750" s="119"/>
      <c r="H750" s="104"/>
      <c r="I750" s="104"/>
      <c r="J750" s="104"/>
      <c r="K750" s="104"/>
      <c r="L750" s="104"/>
      <c r="M750" s="104"/>
    </row>
    <row r="751" spans="1:13" ht="15.75" customHeight="1" x14ac:dyDescent="0.25">
      <c r="A751" s="8"/>
      <c r="B751" s="104"/>
      <c r="C751" s="104"/>
      <c r="D751" s="104"/>
      <c r="E751" s="104"/>
      <c r="F751" s="104"/>
      <c r="G751" s="119"/>
      <c r="H751" s="104"/>
      <c r="I751" s="104"/>
      <c r="J751" s="104"/>
      <c r="K751" s="104"/>
      <c r="L751" s="104"/>
      <c r="M751" s="104"/>
    </row>
    <row r="752" spans="1:13" ht="15.75" customHeight="1" x14ac:dyDescent="0.25">
      <c r="A752" s="8"/>
      <c r="B752" s="104"/>
      <c r="C752" s="104"/>
      <c r="D752" s="104"/>
      <c r="E752" s="104"/>
      <c r="F752" s="104"/>
      <c r="G752" s="119"/>
      <c r="H752" s="104"/>
      <c r="I752" s="104"/>
      <c r="J752" s="104"/>
      <c r="K752" s="104"/>
      <c r="L752" s="104"/>
      <c r="M752" s="104"/>
    </row>
    <row r="753" spans="1:13" ht="15.75" customHeight="1" x14ac:dyDescent="0.25">
      <c r="A753" s="8"/>
      <c r="B753" s="104"/>
      <c r="C753" s="104"/>
      <c r="D753" s="104"/>
      <c r="E753" s="104"/>
      <c r="F753" s="104"/>
      <c r="G753" s="119"/>
      <c r="H753" s="104"/>
      <c r="I753" s="104"/>
      <c r="J753" s="104"/>
      <c r="K753" s="104"/>
      <c r="L753" s="104"/>
      <c r="M753" s="104"/>
    </row>
    <row r="754" spans="1:13" ht="15.75" customHeight="1" x14ac:dyDescent="0.25">
      <c r="A754" s="8"/>
      <c r="B754" s="104"/>
      <c r="C754" s="104"/>
      <c r="D754" s="104"/>
      <c r="E754" s="104"/>
      <c r="F754" s="104"/>
      <c r="G754" s="119"/>
      <c r="H754" s="104"/>
      <c r="I754" s="104"/>
      <c r="J754" s="104"/>
      <c r="K754" s="104"/>
      <c r="L754" s="104"/>
      <c r="M754" s="104"/>
    </row>
    <row r="755" spans="1:13" ht="15.75" customHeight="1" x14ac:dyDescent="0.25">
      <c r="A755" s="8"/>
      <c r="B755" s="104"/>
      <c r="C755" s="104"/>
      <c r="D755" s="104"/>
      <c r="E755" s="104"/>
      <c r="F755" s="104"/>
      <c r="G755" s="119"/>
      <c r="H755" s="104"/>
      <c r="I755" s="104"/>
      <c r="J755" s="104"/>
      <c r="K755" s="104"/>
      <c r="L755" s="104"/>
      <c r="M755" s="104"/>
    </row>
    <row r="756" spans="1:13" ht="15.75" customHeight="1" x14ac:dyDescent="0.25">
      <c r="A756" s="8"/>
      <c r="B756" s="104"/>
      <c r="C756" s="104"/>
      <c r="D756" s="104"/>
      <c r="E756" s="104"/>
      <c r="F756" s="104"/>
      <c r="G756" s="119"/>
      <c r="H756" s="104"/>
      <c r="I756" s="104"/>
      <c r="J756" s="104"/>
      <c r="K756" s="104"/>
      <c r="L756" s="104"/>
      <c r="M756" s="104"/>
    </row>
    <row r="757" spans="1:13" ht="15.75" customHeight="1" x14ac:dyDescent="0.25">
      <c r="A757" s="8"/>
      <c r="B757" s="104"/>
      <c r="C757" s="104"/>
      <c r="D757" s="104"/>
      <c r="E757" s="104"/>
      <c r="F757" s="104"/>
      <c r="G757" s="119"/>
      <c r="H757" s="104"/>
      <c r="I757" s="104"/>
      <c r="J757" s="104"/>
      <c r="K757" s="104"/>
      <c r="L757" s="104"/>
      <c r="M757" s="104"/>
    </row>
    <row r="758" spans="1:13" ht="15.75" customHeight="1" x14ac:dyDescent="0.25">
      <c r="A758" s="8"/>
      <c r="B758" s="104"/>
      <c r="C758" s="104"/>
      <c r="D758" s="104"/>
      <c r="E758" s="104"/>
      <c r="F758" s="104"/>
      <c r="G758" s="119"/>
      <c r="H758" s="104"/>
      <c r="I758" s="104"/>
      <c r="J758" s="104"/>
      <c r="K758" s="104"/>
      <c r="L758" s="104"/>
      <c r="M758" s="104"/>
    </row>
    <row r="759" spans="1:13" ht="15.75" customHeight="1" x14ac:dyDescent="0.25">
      <c r="A759" s="8"/>
      <c r="B759" s="104"/>
      <c r="C759" s="104"/>
      <c r="D759" s="104"/>
      <c r="E759" s="104"/>
      <c r="F759" s="104"/>
      <c r="G759" s="119"/>
      <c r="H759" s="104"/>
      <c r="I759" s="104"/>
      <c r="J759" s="104"/>
      <c r="K759" s="104"/>
      <c r="L759" s="104"/>
      <c r="M759" s="104"/>
    </row>
    <row r="760" spans="1:13" ht="15.75" customHeight="1" x14ac:dyDescent="0.25">
      <c r="A760" s="8"/>
      <c r="B760" s="104"/>
      <c r="C760" s="104"/>
      <c r="D760" s="104"/>
      <c r="E760" s="104"/>
      <c r="F760" s="104"/>
      <c r="G760" s="119"/>
      <c r="H760" s="104"/>
      <c r="I760" s="104"/>
      <c r="J760" s="104"/>
      <c r="K760" s="104"/>
      <c r="L760" s="104"/>
      <c r="M760" s="104"/>
    </row>
    <row r="761" spans="1:13" ht="15.75" customHeight="1" x14ac:dyDescent="0.25">
      <c r="A761" s="8"/>
      <c r="B761" s="104"/>
      <c r="C761" s="104"/>
      <c r="D761" s="104"/>
      <c r="E761" s="104"/>
      <c r="F761" s="104"/>
      <c r="G761" s="119"/>
      <c r="H761" s="104"/>
      <c r="I761" s="104"/>
      <c r="J761" s="104"/>
      <c r="K761" s="104"/>
      <c r="L761" s="104"/>
      <c r="M761" s="104"/>
    </row>
    <row r="762" spans="1:13" ht="15.75" customHeight="1" x14ac:dyDescent="0.25">
      <c r="A762" s="8"/>
      <c r="B762" s="104"/>
      <c r="C762" s="104"/>
      <c r="D762" s="104"/>
      <c r="E762" s="104"/>
      <c r="F762" s="104"/>
      <c r="G762" s="119"/>
      <c r="H762" s="104"/>
      <c r="I762" s="104"/>
      <c r="J762" s="104"/>
      <c r="K762" s="104"/>
      <c r="L762" s="104"/>
      <c r="M762" s="104"/>
    </row>
    <row r="763" spans="1:13" ht="15.75" customHeight="1" x14ac:dyDescent="0.25">
      <c r="A763" s="8"/>
      <c r="B763" s="104"/>
      <c r="C763" s="104"/>
      <c r="D763" s="104"/>
      <c r="E763" s="104"/>
      <c r="F763" s="104"/>
      <c r="G763" s="119"/>
      <c r="H763" s="104"/>
      <c r="I763" s="104"/>
      <c r="J763" s="104"/>
      <c r="K763" s="104"/>
      <c r="L763" s="104"/>
      <c r="M763" s="104"/>
    </row>
    <row r="764" spans="1:13" ht="15.75" customHeight="1" x14ac:dyDescent="0.25">
      <c r="A764" s="8"/>
      <c r="B764" s="104"/>
      <c r="C764" s="104"/>
      <c r="D764" s="104"/>
      <c r="E764" s="104"/>
      <c r="F764" s="104"/>
      <c r="G764" s="119"/>
      <c r="H764" s="104"/>
      <c r="I764" s="104"/>
      <c r="J764" s="104"/>
      <c r="K764" s="104"/>
      <c r="L764" s="104"/>
      <c r="M764" s="104"/>
    </row>
    <row r="765" spans="1:13" ht="15.75" customHeight="1" x14ac:dyDescent="0.25">
      <c r="A765" s="8"/>
      <c r="B765" s="104"/>
      <c r="C765" s="104"/>
      <c r="D765" s="104"/>
      <c r="E765" s="104"/>
      <c r="F765" s="104"/>
      <c r="G765" s="119"/>
      <c r="H765" s="104"/>
      <c r="I765" s="104"/>
      <c r="J765" s="104"/>
      <c r="K765" s="104"/>
      <c r="L765" s="104"/>
      <c r="M765" s="104"/>
    </row>
    <row r="766" spans="1:13" ht="15.75" customHeight="1" x14ac:dyDescent="0.25">
      <c r="A766" s="8"/>
      <c r="B766" s="104"/>
      <c r="C766" s="104"/>
      <c r="D766" s="104"/>
      <c r="E766" s="104"/>
      <c r="F766" s="104"/>
      <c r="G766" s="119"/>
      <c r="H766" s="104"/>
      <c r="I766" s="104"/>
      <c r="J766" s="104"/>
      <c r="K766" s="104"/>
      <c r="L766" s="104"/>
      <c r="M766" s="104"/>
    </row>
    <row r="767" spans="1:13" ht="15.75" customHeight="1" x14ac:dyDescent="0.25">
      <c r="A767" s="8"/>
      <c r="B767" s="104"/>
      <c r="C767" s="104"/>
      <c r="D767" s="104"/>
      <c r="E767" s="104"/>
      <c r="F767" s="104"/>
      <c r="G767" s="119"/>
      <c r="H767" s="104"/>
      <c r="I767" s="104"/>
      <c r="J767" s="104"/>
      <c r="K767" s="104"/>
      <c r="L767" s="104"/>
      <c r="M767" s="104"/>
    </row>
    <row r="768" spans="1:13" ht="15.75" customHeight="1" x14ac:dyDescent="0.25">
      <c r="A768" s="8"/>
      <c r="B768" s="104"/>
      <c r="C768" s="104"/>
      <c r="D768" s="104"/>
      <c r="E768" s="104"/>
      <c r="F768" s="104"/>
      <c r="G768" s="119"/>
      <c r="H768" s="104"/>
      <c r="I768" s="104"/>
      <c r="J768" s="104"/>
      <c r="K768" s="104"/>
      <c r="L768" s="104"/>
      <c r="M768" s="104"/>
    </row>
    <row r="769" spans="1:13" ht="15.75" customHeight="1" x14ac:dyDescent="0.25">
      <c r="A769" s="8"/>
      <c r="B769" s="104"/>
      <c r="C769" s="104"/>
      <c r="D769" s="104"/>
      <c r="E769" s="104"/>
      <c r="F769" s="104"/>
      <c r="G769" s="119"/>
      <c r="H769" s="104"/>
      <c r="I769" s="104"/>
      <c r="J769" s="104"/>
      <c r="K769" s="104"/>
      <c r="L769" s="104"/>
      <c r="M769" s="104"/>
    </row>
    <row r="770" spans="1:13" ht="15.75" customHeight="1" x14ac:dyDescent="0.25">
      <c r="A770" s="8"/>
      <c r="B770" s="104"/>
      <c r="C770" s="104"/>
      <c r="D770" s="104"/>
      <c r="E770" s="104"/>
      <c r="F770" s="104"/>
      <c r="G770" s="119"/>
      <c r="H770" s="104"/>
      <c r="I770" s="104"/>
      <c r="J770" s="104"/>
      <c r="K770" s="104"/>
      <c r="L770" s="104"/>
      <c r="M770" s="104"/>
    </row>
    <row r="771" spans="1:13" ht="15.75" customHeight="1" x14ac:dyDescent="0.25">
      <c r="A771" s="8"/>
      <c r="B771" s="104"/>
      <c r="C771" s="104"/>
      <c r="D771" s="104"/>
      <c r="E771" s="104"/>
      <c r="F771" s="104"/>
      <c r="G771" s="119"/>
      <c r="H771" s="104"/>
      <c r="I771" s="104"/>
      <c r="J771" s="104"/>
      <c r="K771" s="104"/>
      <c r="L771" s="104"/>
      <c r="M771" s="104"/>
    </row>
    <row r="772" spans="1:13" ht="15.75" customHeight="1" x14ac:dyDescent="0.25">
      <c r="A772" s="8"/>
      <c r="B772" s="104"/>
      <c r="C772" s="104"/>
      <c r="D772" s="104"/>
      <c r="E772" s="104"/>
      <c r="F772" s="104"/>
      <c r="G772" s="119"/>
      <c r="H772" s="104"/>
      <c r="I772" s="104"/>
      <c r="J772" s="104"/>
      <c r="K772" s="104"/>
      <c r="L772" s="104"/>
      <c r="M772" s="104"/>
    </row>
    <row r="773" spans="1:13" ht="15.75" customHeight="1" x14ac:dyDescent="0.25">
      <c r="A773" s="8"/>
      <c r="B773" s="104"/>
      <c r="C773" s="104"/>
      <c r="D773" s="104"/>
      <c r="E773" s="104"/>
      <c r="F773" s="104"/>
      <c r="G773" s="119"/>
      <c r="H773" s="104"/>
      <c r="I773" s="104"/>
      <c r="J773" s="104"/>
      <c r="K773" s="104"/>
      <c r="L773" s="104"/>
      <c r="M773" s="104"/>
    </row>
    <row r="774" spans="1:13" ht="15.75" customHeight="1" x14ac:dyDescent="0.25">
      <c r="A774" s="8"/>
      <c r="B774" s="104"/>
      <c r="C774" s="104"/>
      <c r="D774" s="104"/>
      <c r="E774" s="104"/>
      <c r="F774" s="104"/>
      <c r="G774" s="119"/>
      <c r="H774" s="104"/>
      <c r="I774" s="104"/>
      <c r="J774" s="104"/>
      <c r="K774" s="104"/>
      <c r="L774" s="104"/>
      <c r="M774" s="104"/>
    </row>
    <row r="775" spans="1:13" ht="15.75" customHeight="1" x14ac:dyDescent="0.25">
      <c r="A775" s="8"/>
      <c r="B775" s="104"/>
      <c r="C775" s="104"/>
      <c r="D775" s="104"/>
      <c r="E775" s="104"/>
      <c r="F775" s="104"/>
      <c r="G775" s="119"/>
      <c r="H775" s="104"/>
      <c r="I775" s="104"/>
      <c r="J775" s="104"/>
      <c r="K775" s="104"/>
      <c r="L775" s="104"/>
      <c r="M775" s="104"/>
    </row>
    <row r="776" spans="1:13" ht="15.75" customHeight="1" x14ac:dyDescent="0.25">
      <c r="A776" s="8"/>
      <c r="B776" s="104"/>
      <c r="C776" s="104"/>
      <c r="D776" s="104"/>
      <c r="E776" s="104"/>
      <c r="F776" s="104"/>
      <c r="G776" s="119"/>
      <c r="H776" s="104"/>
      <c r="I776" s="104"/>
      <c r="J776" s="104"/>
      <c r="K776" s="104"/>
      <c r="L776" s="104"/>
      <c r="M776" s="104"/>
    </row>
    <row r="777" spans="1:13" ht="15.75" customHeight="1" x14ac:dyDescent="0.25">
      <c r="A777" s="8"/>
      <c r="B777" s="104"/>
      <c r="C777" s="104"/>
      <c r="D777" s="104"/>
      <c r="E777" s="104"/>
      <c r="F777" s="104"/>
      <c r="G777" s="119"/>
      <c r="H777" s="104"/>
      <c r="I777" s="104"/>
      <c r="J777" s="104"/>
      <c r="K777" s="104"/>
      <c r="L777" s="104"/>
      <c r="M777" s="104"/>
    </row>
    <row r="778" spans="1:13" ht="15.75" customHeight="1" x14ac:dyDescent="0.25">
      <c r="A778" s="8"/>
      <c r="B778" s="104"/>
      <c r="C778" s="104"/>
      <c r="D778" s="104"/>
      <c r="E778" s="104"/>
      <c r="F778" s="104"/>
      <c r="G778" s="119"/>
      <c r="H778" s="104"/>
      <c r="I778" s="104"/>
      <c r="J778" s="104"/>
      <c r="K778" s="104"/>
      <c r="L778" s="104"/>
      <c r="M778" s="104"/>
    </row>
    <row r="779" spans="1:13" ht="15.75" customHeight="1" x14ac:dyDescent="0.25">
      <c r="A779" s="8"/>
      <c r="B779" s="104"/>
      <c r="C779" s="104"/>
      <c r="D779" s="104"/>
      <c r="E779" s="104"/>
      <c r="F779" s="104"/>
      <c r="G779" s="119"/>
      <c r="H779" s="104"/>
      <c r="I779" s="104"/>
      <c r="J779" s="104"/>
      <c r="K779" s="104"/>
      <c r="L779" s="104"/>
      <c r="M779" s="104"/>
    </row>
    <row r="780" spans="1:13" ht="15.75" customHeight="1" x14ac:dyDescent="0.25">
      <c r="A780" s="8"/>
      <c r="B780" s="104"/>
      <c r="C780" s="104"/>
      <c r="D780" s="104"/>
      <c r="E780" s="104"/>
      <c r="F780" s="104"/>
      <c r="G780" s="119"/>
      <c r="H780" s="104"/>
      <c r="I780" s="104"/>
      <c r="J780" s="104"/>
      <c r="K780" s="104"/>
      <c r="L780" s="104"/>
      <c r="M780" s="104"/>
    </row>
    <row r="781" spans="1:13" ht="15.75" customHeight="1" x14ac:dyDescent="0.25">
      <c r="A781" s="8"/>
      <c r="B781" s="104"/>
      <c r="C781" s="104"/>
      <c r="D781" s="104"/>
      <c r="E781" s="104"/>
      <c r="F781" s="104"/>
      <c r="G781" s="119"/>
      <c r="H781" s="104"/>
      <c r="I781" s="104"/>
      <c r="J781" s="104"/>
      <c r="K781" s="104"/>
      <c r="L781" s="104"/>
      <c r="M781" s="104"/>
    </row>
    <row r="782" spans="1:13" ht="15.75" customHeight="1" x14ac:dyDescent="0.25">
      <c r="A782" s="8"/>
      <c r="B782" s="104"/>
      <c r="C782" s="104"/>
      <c r="D782" s="104"/>
      <c r="E782" s="104"/>
      <c r="F782" s="104"/>
      <c r="G782" s="119"/>
      <c r="H782" s="104"/>
      <c r="I782" s="104"/>
      <c r="J782" s="104"/>
      <c r="K782" s="104"/>
      <c r="L782" s="104"/>
      <c r="M782" s="104"/>
    </row>
    <row r="783" spans="1:13" ht="15.75" customHeight="1" x14ac:dyDescent="0.25">
      <c r="A783" s="8"/>
      <c r="B783" s="104"/>
      <c r="C783" s="104"/>
      <c r="D783" s="104"/>
      <c r="E783" s="104"/>
      <c r="F783" s="104"/>
      <c r="G783" s="119"/>
      <c r="H783" s="104"/>
      <c r="I783" s="104"/>
      <c r="J783" s="104"/>
      <c r="K783" s="104"/>
      <c r="L783" s="104"/>
      <c r="M783" s="104"/>
    </row>
    <row r="784" spans="1:13" ht="15.75" customHeight="1" x14ac:dyDescent="0.25">
      <c r="A784" s="8"/>
      <c r="B784" s="104"/>
      <c r="C784" s="104"/>
      <c r="D784" s="104"/>
      <c r="E784" s="104"/>
      <c r="F784" s="104"/>
      <c r="G784" s="119"/>
      <c r="H784" s="104"/>
      <c r="I784" s="104"/>
      <c r="J784" s="104"/>
      <c r="K784" s="104"/>
      <c r="L784" s="104"/>
      <c r="M784" s="104"/>
    </row>
    <row r="785" spans="1:13" ht="15.75" customHeight="1" x14ac:dyDescent="0.25">
      <c r="A785" s="8"/>
      <c r="B785" s="104"/>
      <c r="C785" s="104"/>
      <c r="D785" s="104"/>
      <c r="E785" s="104"/>
      <c r="F785" s="104"/>
      <c r="G785" s="119"/>
      <c r="H785" s="104"/>
      <c r="I785" s="104"/>
      <c r="J785" s="104"/>
      <c r="K785" s="104"/>
      <c r="L785" s="104"/>
      <c r="M785" s="104"/>
    </row>
    <row r="786" spans="1:13" ht="15.75" customHeight="1" x14ac:dyDescent="0.25">
      <c r="A786" s="8"/>
      <c r="B786" s="104"/>
      <c r="C786" s="104"/>
      <c r="D786" s="104"/>
      <c r="E786" s="104"/>
      <c r="F786" s="104"/>
      <c r="G786" s="119"/>
      <c r="H786" s="104"/>
      <c r="I786" s="104"/>
      <c r="J786" s="104"/>
      <c r="K786" s="104"/>
      <c r="L786" s="104"/>
      <c r="M786" s="104"/>
    </row>
    <row r="787" spans="1:13" ht="15.75" customHeight="1" x14ac:dyDescent="0.25">
      <c r="A787" s="8"/>
      <c r="B787" s="104"/>
      <c r="C787" s="104"/>
      <c r="D787" s="104"/>
      <c r="E787" s="104"/>
      <c r="F787" s="104"/>
      <c r="G787" s="119"/>
      <c r="H787" s="104"/>
      <c r="I787" s="104"/>
      <c r="J787" s="104"/>
      <c r="K787" s="104"/>
      <c r="L787" s="104"/>
      <c r="M787" s="104"/>
    </row>
    <row r="788" spans="1:13" ht="15.75" customHeight="1" x14ac:dyDescent="0.25">
      <c r="A788" s="8"/>
      <c r="B788" s="104"/>
      <c r="C788" s="104"/>
      <c r="D788" s="104"/>
      <c r="E788" s="104"/>
      <c r="F788" s="104"/>
      <c r="G788" s="119"/>
      <c r="H788" s="104"/>
      <c r="I788" s="104"/>
      <c r="J788" s="104"/>
      <c r="K788" s="104"/>
      <c r="L788" s="104"/>
      <c r="M788" s="104"/>
    </row>
    <row r="789" spans="1:13" ht="15.75" customHeight="1" x14ac:dyDescent="0.25">
      <c r="A789" s="8"/>
      <c r="B789" s="104"/>
      <c r="C789" s="104"/>
      <c r="D789" s="104"/>
      <c r="E789" s="104"/>
      <c r="F789" s="104"/>
      <c r="G789" s="119"/>
      <c r="H789" s="104"/>
      <c r="I789" s="104"/>
      <c r="J789" s="104"/>
      <c r="K789" s="104"/>
      <c r="L789" s="104"/>
      <c r="M789" s="104"/>
    </row>
    <row r="790" spans="1:13" ht="15.75" customHeight="1" x14ac:dyDescent="0.25">
      <c r="A790" s="8"/>
      <c r="B790" s="104"/>
      <c r="C790" s="104"/>
      <c r="D790" s="104"/>
      <c r="E790" s="104"/>
      <c r="F790" s="104"/>
      <c r="G790" s="119"/>
      <c r="H790" s="104"/>
      <c r="I790" s="104"/>
      <c r="J790" s="104"/>
      <c r="K790" s="104"/>
      <c r="L790" s="104"/>
      <c r="M790" s="104"/>
    </row>
    <row r="791" spans="1:13" ht="15.75" customHeight="1" x14ac:dyDescent="0.25">
      <c r="A791" s="8"/>
      <c r="B791" s="104"/>
      <c r="C791" s="104"/>
      <c r="D791" s="104"/>
      <c r="E791" s="104"/>
      <c r="F791" s="104"/>
      <c r="G791" s="119"/>
      <c r="H791" s="104"/>
      <c r="I791" s="104"/>
      <c r="J791" s="104"/>
      <c r="K791" s="104"/>
      <c r="L791" s="104"/>
      <c r="M791" s="104"/>
    </row>
    <row r="792" spans="1:13" ht="15.75" customHeight="1" x14ac:dyDescent="0.25">
      <c r="A792" s="8"/>
      <c r="B792" s="104"/>
      <c r="C792" s="104"/>
      <c r="D792" s="104"/>
      <c r="E792" s="104"/>
      <c r="F792" s="104"/>
      <c r="G792" s="119"/>
      <c r="H792" s="104"/>
      <c r="I792" s="104"/>
      <c r="J792" s="104"/>
      <c r="K792" s="104"/>
      <c r="L792" s="104"/>
      <c r="M792" s="104"/>
    </row>
    <row r="793" spans="1:13" ht="15.75" customHeight="1" x14ac:dyDescent="0.25">
      <c r="A793" s="8"/>
      <c r="B793" s="104"/>
      <c r="C793" s="104"/>
      <c r="D793" s="104"/>
      <c r="E793" s="104"/>
      <c r="F793" s="104"/>
      <c r="G793" s="119"/>
      <c r="H793" s="104"/>
      <c r="I793" s="104"/>
      <c r="J793" s="104"/>
      <c r="K793" s="104"/>
      <c r="L793" s="104"/>
      <c r="M793" s="104"/>
    </row>
    <row r="794" spans="1:13" ht="15.75" customHeight="1" x14ac:dyDescent="0.25">
      <c r="A794" s="8"/>
      <c r="B794" s="104"/>
      <c r="C794" s="104"/>
      <c r="D794" s="104"/>
      <c r="E794" s="104"/>
      <c r="F794" s="104"/>
      <c r="G794" s="119"/>
      <c r="H794" s="104"/>
      <c r="I794" s="104"/>
      <c r="J794" s="104"/>
      <c r="K794" s="104"/>
      <c r="L794" s="104"/>
      <c r="M794" s="104"/>
    </row>
    <row r="795" spans="1:13" ht="15.75" customHeight="1" x14ac:dyDescent="0.25">
      <c r="A795" s="8"/>
      <c r="B795" s="104"/>
      <c r="C795" s="104"/>
      <c r="D795" s="104"/>
      <c r="E795" s="104"/>
      <c r="F795" s="104"/>
      <c r="G795" s="119"/>
      <c r="H795" s="104"/>
      <c r="I795" s="104"/>
      <c r="J795" s="104"/>
      <c r="K795" s="104"/>
      <c r="L795" s="104"/>
      <c r="M795" s="104"/>
    </row>
    <row r="796" spans="1:13" ht="15.75" customHeight="1" x14ac:dyDescent="0.25">
      <c r="A796" s="8"/>
      <c r="B796" s="104"/>
      <c r="C796" s="104"/>
      <c r="D796" s="104"/>
      <c r="E796" s="104"/>
      <c r="F796" s="104"/>
      <c r="G796" s="119"/>
      <c r="H796" s="104"/>
      <c r="I796" s="104"/>
      <c r="J796" s="104"/>
      <c r="K796" s="104"/>
      <c r="L796" s="104"/>
      <c r="M796" s="104"/>
    </row>
    <row r="797" spans="1:13" ht="15.75" customHeight="1" x14ac:dyDescent="0.25">
      <c r="A797" s="8"/>
      <c r="B797" s="104"/>
      <c r="C797" s="104"/>
      <c r="D797" s="104"/>
      <c r="E797" s="104"/>
      <c r="F797" s="104"/>
      <c r="G797" s="119"/>
      <c r="H797" s="104"/>
      <c r="I797" s="104"/>
      <c r="J797" s="104"/>
      <c r="K797" s="104"/>
      <c r="L797" s="104"/>
      <c r="M797" s="104"/>
    </row>
    <row r="798" spans="1:13" ht="15.75" customHeight="1" x14ac:dyDescent="0.25">
      <c r="A798" s="8"/>
      <c r="B798" s="104"/>
      <c r="C798" s="104"/>
      <c r="D798" s="104"/>
      <c r="E798" s="104"/>
      <c r="F798" s="104"/>
      <c r="G798" s="119"/>
      <c r="H798" s="104"/>
      <c r="I798" s="104"/>
      <c r="J798" s="104"/>
      <c r="K798" s="104"/>
      <c r="L798" s="104"/>
      <c r="M798" s="104"/>
    </row>
    <row r="799" spans="1:13" ht="15.75" customHeight="1" x14ac:dyDescent="0.25">
      <c r="A799" s="8"/>
      <c r="B799" s="104"/>
      <c r="C799" s="104"/>
      <c r="D799" s="104"/>
      <c r="E799" s="104"/>
      <c r="F799" s="104"/>
      <c r="G799" s="119"/>
      <c r="H799" s="104"/>
      <c r="I799" s="104"/>
      <c r="J799" s="104"/>
      <c r="K799" s="104"/>
      <c r="L799" s="104"/>
      <c r="M799" s="104"/>
    </row>
    <row r="800" spans="1:13" ht="15.75" customHeight="1" x14ac:dyDescent="0.25">
      <c r="A800" s="8"/>
      <c r="B800" s="104"/>
      <c r="C800" s="104"/>
      <c r="D800" s="104"/>
      <c r="E800" s="104"/>
      <c r="F800" s="104"/>
      <c r="G800" s="119"/>
      <c r="H800" s="104"/>
      <c r="I800" s="104"/>
      <c r="J800" s="104"/>
      <c r="K800" s="104"/>
      <c r="L800" s="104"/>
      <c r="M800" s="104"/>
    </row>
    <row r="801" spans="1:13" ht="15.75" customHeight="1" x14ac:dyDescent="0.25">
      <c r="A801" s="8"/>
      <c r="B801" s="104"/>
      <c r="C801" s="104"/>
      <c r="D801" s="104"/>
      <c r="E801" s="104"/>
      <c r="F801" s="104"/>
      <c r="G801" s="119"/>
      <c r="H801" s="104"/>
      <c r="I801" s="104"/>
      <c r="J801" s="104"/>
      <c r="K801" s="104"/>
      <c r="L801" s="104"/>
      <c r="M801" s="104"/>
    </row>
    <row r="802" spans="1:13" ht="15.75" customHeight="1" x14ac:dyDescent="0.25">
      <c r="A802" s="8"/>
      <c r="B802" s="104"/>
      <c r="C802" s="104"/>
      <c r="D802" s="104"/>
      <c r="E802" s="104"/>
      <c r="F802" s="104"/>
      <c r="G802" s="119"/>
      <c r="H802" s="104"/>
      <c r="I802" s="104"/>
      <c r="J802" s="104"/>
      <c r="K802" s="104"/>
      <c r="L802" s="104"/>
      <c r="M802" s="104"/>
    </row>
    <row r="803" spans="1:13" ht="15.75" customHeight="1" x14ac:dyDescent="0.25">
      <c r="A803" s="8"/>
      <c r="B803" s="104"/>
      <c r="C803" s="104"/>
      <c r="D803" s="104"/>
      <c r="E803" s="104"/>
      <c r="F803" s="104"/>
      <c r="G803" s="119"/>
      <c r="H803" s="104"/>
      <c r="I803" s="104"/>
      <c r="J803" s="104"/>
      <c r="K803" s="104"/>
      <c r="L803" s="104"/>
      <c r="M803" s="104"/>
    </row>
    <row r="804" spans="1:13" ht="15.75" customHeight="1" x14ac:dyDescent="0.25">
      <c r="A804" s="8"/>
      <c r="B804" s="104"/>
      <c r="C804" s="104"/>
      <c r="D804" s="104"/>
      <c r="E804" s="104"/>
      <c r="F804" s="104"/>
      <c r="G804" s="119"/>
      <c r="H804" s="104"/>
      <c r="I804" s="104"/>
      <c r="J804" s="104"/>
      <c r="K804" s="104"/>
      <c r="L804" s="104"/>
      <c r="M804" s="104"/>
    </row>
    <row r="805" spans="1:13" ht="15.75" customHeight="1" x14ac:dyDescent="0.25">
      <c r="A805" s="8"/>
      <c r="B805" s="104"/>
      <c r="C805" s="104"/>
      <c r="D805" s="104"/>
      <c r="E805" s="104"/>
      <c r="F805" s="104"/>
      <c r="G805" s="119"/>
      <c r="H805" s="104"/>
      <c r="I805" s="104"/>
      <c r="J805" s="104"/>
      <c r="K805" s="104"/>
      <c r="L805" s="104"/>
      <c r="M805" s="104"/>
    </row>
    <row r="806" spans="1:13" ht="15.75" customHeight="1" x14ac:dyDescent="0.25">
      <c r="A806" s="8"/>
      <c r="B806" s="104"/>
      <c r="C806" s="104"/>
      <c r="D806" s="104"/>
      <c r="E806" s="104"/>
      <c r="F806" s="104"/>
      <c r="G806" s="119"/>
      <c r="H806" s="104"/>
      <c r="I806" s="104"/>
      <c r="J806" s="104"/>
      <c r="K806" s="104"/>
      <c r="L806" s="104"/>
      <c r="M806" s="104"/>
    </row>
    <row r="807" spans="1:13" ht="15.75" customHeight="1" x14ac:dyDescent="0.25">
      <c r="A807" s="8"/>
      <c r="B807" s="104"/>
      <c r="C807" s="104"/>
      <c r="D807" s="104"/>
      <c r="E807" s="104"/>
      <c r="F807" s="104"/>
      <c r="G807" s="119"/>
      <c r="H807" s="104"/>
      <c r="I807" s="104"/>
      <c r="J807" s="104"/>
      <c r="K807" s="104"/>
      <c r="L807" s="104"/>
      <c r="M807" s="104"/>
    </row>
    <row r="808" spans="1:13" ht="15.75" customHeight="1" x14ac:dyDescent="0.25">
      <c r="A808" s="8"/>
      <c r="B808" s="104"/>
      <c r="C808" s="104"/>
      <c r="D808" s="104"/>
      <c r="E808" s="104"/>
      <c r="F808" s="104"/>
      <c r="G808" s="119"/>
      <c r="H808" s="104"/>
      <c r="I808" s="104"/>
      <c r="J808" s="104"/>
      <c r="K808" s="104"/>
      <c r="L808" s="104"/>
      <c r="M808" s="104"/>
    </row>
    <row r="809" spans="1:13" ht="15.75" customHeight="1" x14ac:dyDescent="0.25">
      <c r="A809" s="8"/>
      <c r="B809" s="104"/>
      <c r="C809" s="104"/>
      <c r="D809" s="104"/>
      <c r="E809" s="104"/>
      <c r="F809" s="104"/>
      <c r="G809" s="119"/>
      <c r="H809" s="104"/>
      <c r="I809" s="104"/>
      <c r="J809" s="104"/>
      <c r="K809" s="104"/>
      <c r="L809" s="104"/>
      <c r="M809" s="104"/>
    </row>
    <row r="810" spans="1:13" ht="15.75" customHeight="1" x14ac:dyDescent="0.25">
      <c r="A810" s="8"/>
      <c r="B810" s="104"/>
      <c r="C810" s="104"/>
      <c r="D810" s="104"/>
      <c r="E810" s="104"/>
      <c r="F810" s="104"/>
      <c r="G810" s="119"/>
      <c r="H810" s="104"/>
      <c r="I810" s="104"/>
      <c r="J810" s="104"/>
      <c r="K810" s="104"/>
      <c r="L810" s="104"/>
      <c r="M810" s="104"/>
    </row>
    <row r="811" spans="1:13" ht="15.75" customHeight="1" x14ac:dyDescent="0.25">
      <c r="A811" s="8"/>
      <c r="B811" s="104"/>
      <c r="C811" s="104"/>
      <c r="D811" s="104"/>
      <c r="E811" s="104"/>
      <c r="F811" s="104"/>
      <c r="G811" s="119"/>
      <c r="H811" s="104"/>
      <c r="I811" s="104"/>
      <c r="J811" s="104"/>
      <c r="K811" s="104"/>
      <c r="L811" s="104"/>
      <c r="M811" s="104"/>
    </row>
    <row r="812" spans="1:13" ht="15.75" customHeight="1" x14ac:dyDescent="0.25">
      <c r="A812" s="8"/>
      <c r="B812" s="104"/>
      <c r="C812" s="104"/>
      <c r="D812" s="104"/>
      <c r="E812" s="104"/>
      <c r="F812" s="104"/>
      <c r="G812" s="119"/>
      <c r="H812" s="104"/>
      <c r="I812" s="104"/>
      <c r="J812" s="104"/>
      <c r="K812" s="104"/>
      <c r="L812" s="104"/>
      <c r="M812" s="104"/>
    </row>
    <row r="813" spans="1:13" ht="15.75" customHeight="1" x14ac:dyDescent="0.25">
      <c r="A813" s="8"/>
      <c r="B813" s="104"/>
      <c r="C813" s="104"/>
      <c r="D813" s="104"/>
      <c r="E813" s="104"/>
      <c r="F813" s="104"/>
      <c r="G813" s="119"/>
      <c r="H813" s="104"/>
      <c r="I813" s="104"/>
      <c r="J813" s="104"/>
      <c r="K813" s="104"/>
      <c r="L813" s="104"/>
      <c r="M813" s="104"/>
    </row>
    <row r="814" spans="1:13" ht="15.75" customHeight="1" x14ac:dyDescent="0.25">
      <c r="A814" s="8"/>
      <c r="B814" s="104"/>
      <c r="C814" s="104"/>
      <c r="D814" s="104"/>
      <c r="E814" s="104"/>
      <c r="F814" s="104"/>
      <c r="G814" s="119"/>
      <c r="H814" s="104"/>
      <c r="I814" s="104"/>
      <c r="J814" s="104"/>
      <c r="K814" s="104"/>
      <c r="L814" s="104"/>
      <c r="M814" s="104"/>
    </row>
    <row r="815" spans="1:13" ht="15.75" customHeight="1" x14ac:dyDescent="0.25">
      <c r="A815" s="8"/>
      <c r="B815" s="104"/>
      <c r="C815" s="104"/>
      <c r="D815" s="104"/>
      <c r="E815" s="104"/>
      <c r="F815" s="104"/>
      <c r="G815" s="119"/>
      <c r="H815" s="104"/>
      <c r="I815" s="104"/>
      <c r="J815" s="104"/>
      <c r="K815" s="104"/>
      <c r="L815" s="104"/>
      <c r="M815" s="104"/>
    </row>
    <row r="816" spans="1:13" ht="15.75" customHeight="1" x14ac:dyDescent="0.25">
      <c r="A816" s="8"/>
      <c r="B816" s="104"/>
      <c r="C816" s="104"/>
      <c r="D816" s="104"/>
      <c r="E816" s="104"/>
      <c r="F816" s="104"/>
      <c r="G816" s="119"/>
      <c r="H816" s="104"/>
      <c r="I816" s="104"/>
      <c r="J816" s="104"/>
      <c r="K816" s="104"/>
      <c r="L816" s="104"/>
      <c r="M816" s="104"/>
    </row>
    <row r="817" spans="1:13" ht="15.75" customHeight="1" x14ac:dyDescent="0.25">
      <c r="A817" s="8"/>
      <c r="B817" s="104"/>
      <c r="C817" s="104"/>
      <c r="D817" s="104"/>
      <c r="E817" s="104"/>
      <c r="F817" s="104"/>
      <c r="G817" s="119"/>
      <c r="H817" s="104"/>
      <c r="I817" s="104"/>
      <c r="J817" s="104"/>
      <c r="K817" s="104"/>
      <c r="L817" s="104"/>
      <c r="M817" s="104"/>
    </row>
    <row r="818" spans="1:13" ht="15.75" customHeight="1" x14ac:dyDescent="0.25">
      <c r="A818" s="8"/>
      <c r="B818" s="104"/>
      <c r="C818" s="104"/>
      <c r="D818" s="104"/>
      <c r="E818" s="104"/>
      <c r="F818" s="104"/>
      <c r="G818" s="119"/>
      <c r="H818" s="104"/>
      <c r="I818" s="104"/>
      <c r="J818" s="104"/>
      <c r="K818" s="104"/>
      <c r="L818" s="104"/>
      <c r="M818" s="104"/>
    </row>
    <row r="819" spans="1:13" ht="15.75" customHeight="1" x14ac:dyDescent="0.25">
      <c r="A819" s="8"/>
      <c r="B819" s="104"/>
      <c r="C819" s="104"/>
      <c r="D819" s="104"/>
      <c r="E819" s="104"/>
      <c r="F819" s="104"/>
      <c r="G819" s="119"/>
      <c r="H819" s="104"/>
      <c r="I819" s="104"/>
      <c r="J819" s="104"/>
      <c r="K819" s="104"/>
      <c r="L819" s="104"/>
      <c r="M819" s="104"/>
    </row>
    <row r="820" spans="1:13" ht="15.75" customHeight="1" x14ac:dyDescent="0.25">
      <c r="A820" s="8"/>
      <c r="B820" s="104"/>
      <c r="C820" s="104"/>
      <c r="D820" s="104"/>
      <c r="E820" s="104"/>
      <c r="F820" s="104"/>
      <c r="G820" s="119"/>
      <c r="H820" s="104"/>
      <c r="I820" s="104"/>
      <c r="J820" s="104"/>
      <c r="K820" s="104"/>
      <c r="L820" s="104"/>
      <c r="M820" s="104"/>
    </row>
    <row r="821" spans="1:13" ht="15.75" customHeight="1" x14ac:dyDescent="0.25">
      <c r="A821" s="8"/>
      <c r="B821" s="104"/>
      <c r="C821" s="104"/>
      <c r="D821" s="104"/>
      <c r="E821" s="104"/>
      <c r="F821" s="104"/>
      <c r="G821" s="119"/>
      <c r="H821" s="104"/>
      <c r="I821" s="104"/>
      <c r="J821" s="104"/>
      <c r="K821" s="104"/>
      <c r="L821" s="104"/>
      <c r="M821" s="104"/>
    </row>
    <row r="822" spans="1:13" ht="15.75" customHeight="1" x14ac:dyDescent="0.25">
      <c r="A822" s="8"/>
      <c r="B822" s="104"/>
      <c r="C822" s="104"/>
      <c r="D822" s="104"/>
      <c r="E822" s="104"/>
      <c r="F822" s="104"/>
      <c r="G822" s="119"/>
      <c r="H822" s="104"/>
      <c r="I822" s="104"/>
      <c r="J822" s="104"/>
      <c r="K822" s="104"/>
      <c r="L822" s="104"/>
      <c r="M822" s="104"/>
    </row>
    <row r="823" spans="1:13" ht="15.75" customHeight="1" x14ac:dyDescent="0.25">
      <c r="A823" s="8"/>
      <c r="B823" s="104"/>
      <c r="C823" s="104"/>
      <c r="D823" s="104"/>
      <c r="E823" s="104"/>
      <c r="F823" s="104"/>
      <c r="G823" s="119"/>
      <c r="H823" s="104"/>
      <c r="I823" s="104"/>
      <c r="J823" s="104"/>
      <c r="K823" s="104"/>
      <c r="L823" s="104"/>
      <c r="M823" s="104"/>
    </row>
    <row r="824" spans="1:13" ht="15.75" customHeight="1" x14ac:dyDescent="0.25">
      <c r="A824" s="8"/>
      <c r="B824" s="104"/>
      <c r="C824" s="104"/>
      <c r="D824" s="104"/>
      <c r="E824" s="104"/>
      <c r="F824" s="104"/>
      <c r="G824" s="119"/>
      <c r="H824" s="104"/>
      <c r="I824" s="104"/>
      <c r="J824" s="104"/>
      <c r="K824" s="104"/>
      <c r="L824" s="104"/>
      <c r="M824" s="104"/>
    </row>
    <row r="825" spans="1:13" ht="15.75" customHeight="1" x14ac:dyDescent="0.25">
      <c r="A825" s="8"/>
      <c r="B825" s="104"/>
      <c r="C825" s="104"/>
      <c r="D825" s="104"/>
      <c r="E825" s="104"/>
      <c r="F825" s="104"/>
      <c r="G825" s="119"/>
      <c r="H825" s="104"/>
      <c r="I825" s="104"/>
      <c r="J825" s="104"/>
      <c r="K825" s="104"/>
      <c r="L825" s="104"/>
      <c r="M825" s="104"/>
    </row>
    <row r="826" spans="1:13" ht="15.75" customHeight="1" x14ac:dyDescent="0.25">
      <c r="A826" s="8"/>
      <c r="B826" s="104"/>
      <c r="C826" s="104"/>
      <c r="D826" s="104"/>
      <c r="E826" s="104"/>
      <c r="F826" s="104"/>
      <c r="G826" s="119"/>
      <c r="H826" s="104"/>
      <c r="I826" s="104"/>
      <c r="J826" s="104"/>
      <c r="K826" s="104"/>
      <c r="L826" s="104"/>
      <c r="M826" s="104"/>
    </row>
    <row r="827" spans="1:13" ht="15.75" customHeight="1" x14ac:dyDescent="0.25">
      <c r="A827" s="8"/>
      <c r="B827" s="104"/>
      <c r="C827" s="104"/>
      <c r="D827" s="104"/>
      <c r="E827" s="104"/>
      <c r="F827" s="104"/>
      <c r="G827" s="119"/>
      <c r="H827" s="104"/>
      <c r="I827" s="104"/>
      <c r="J827" s="104"/>
      <c r="K827" s="104"/>
      <c r="L827" s="104"/>
      <c r="M827" s="104"/>
    </row>
    <row r="828" spans="1:13" ht="15.75" customHeight="1" x14ac:dyDescent="0.25">
      <c r="A828" s="8"/>
      <c r="B828" s="104"/>
      <c r="C828" s="104"/>
      <c r="D828" s="104"/>
      <c r="E828" s="104"/>
      <c r="F828" s="104"/>
      <c r="G828" s="119"/>
      <c r="H828" s="104"/>
      <c r="I828" s="104"/>
      <c r="J828" s="104"/>
      <c r="K828" s="104"/>
      <c r="L828" s="104"/>
      <c r="M828" s="104"/>
    </row>
    <row r="829" spans="1:13" ht="15.75" customHeight="1" x14ac:dyDescent="0.25">
      <c r="A829" s="8"/>
      <c r="B829" s="104"/>
      <c r="C829" s="104"/>
      <c r="D829" s="104"/>
      <c r="E829" s="104"/>
      <c r="F829" s="104"/>
      <c r="G829" s="119"/>
      <c r="H829" s="104"/>
      <c r="I829" s="104"/>
      <c r="J829" s="104"/>
      <c r="K829" s="104"/>
      <c r="L829" s="104"/>
      <c r="M829" s="104"/>
    </row>
    <row r="830" spans="1:13" ht="15.75" customHeight="1" x14ac:dyDescent="0.25">
      <c r="A830" s="8"/>
      <c r="B830" s="104"/>
      <c r="C830" s="104"/>
      <c r="D830" s="104"/>
      <c r="E830" s="104"/>
      <c r="F830" s="104"/>
      <c r="G830" s="119"/>
      <c r="H830" s="104"/>
      <c r="I830" s="104"/>
      <c r="J830" s="104"/>
      <c r="K830" s="104"/>
      <c r="L830" s="104"/>
      <c r="M830" s="104"/>
    </row>
    <row r="831" spans="1:13" ht="15.75" customHeight="1" x14ac:dyDescent="0.25">
      <c r="A831" s="8"/>
      <c r="B831" s="104"/>
      <c r="C831" s="104"/>
      <c r="D831" s="104"/>
      <c r="E831" s="104"/>
      <c r="F831" s="104"/>
      <c r="G831" s="119"/>
      <c r="H831" s="104"/>
      <c r="I831" s="104"/>
      <c r="J831" s="104"/>
      <c r="K831" s="104"/>
      <c r="L831" s="104"/>
      <c r="M831" s="104"/>
    </row>
    <row r="832" spans="1:13" ht="15.75" customHeight="1" x14ac:dyDescent="0.25">
      <c r="A832" s="8"/>
      <c r="B832" s="104"/>
      <c r="C832" s="104"/>
      <c r="D832" s="104"/>
      <c r="E832" s="104"/>
      <c r="F832" s="104"/>
      <c r="G832" s="119"/>
      <c r="H832" s="104"/>
      <c r="I832" s="104"/>
      <c r="J832" s="104"/>
      <c r="K832" s="104"/>
      <c r="L832" s="104"/>
      <c r="M832" s="104"/>
    </row>
    <row r="833" spans="1:13" ht="15.75" customHeight="1" x14ac:dyDescent="0.25">
      <c r="A833" s="8"/>
      <c r="B833" s="104"/>
      <c r="C833" s="104"/>
      <c r="D833" s="104"/>
      <c r="E833" s="104"/>
      <c r="F833" s="104"/>
      <c r="G833" s="119"/>
      <c r="H833" s="104"/>
      <c r="I833" s="104"/>
      <c r="J833" s="104"/>
      <c r="K833" s="104"/>
      <c r="L833" s="104"/>
      <c r="M833" s="104"/>
    </row>
    <row r="834" spans="1:13" ht="15.75" customHeight="1" x14ac:dyDescent="0.25">
      <c r="A834" s="8"/>
      <c r="B834" s="104"/>
      <c r="C834" s="104"/>
      <c r="D834" s="104"/>
      <c r="E834" s="104"/>
      <c r="F834" s="104"/>
      <c r="G834" s="119"/>
      <c r="H834" s="104"/>
      <c r="I834" s="104"/>
      <c r="J834" s="104"/>
      <c r="K834" s="104"/>
      <c r="L834" s="104"/>
      <c r="M834" s="104"/>
    </row>
    <row r="835" spans="1:13" ht="15.75" customHeight="1" x14ac:dyDescent="0.25">
      <c r="A835" s="8"/>
      <c r="B835" s="104"/>
      <c r="C835" s="104"/>
      <c r="D835" s="104"/>
      <c r="E835" s="104"/>
      <c r="F835" s="104"/>
      <c r="G835" s="119"/>
      <c r="H835" s="104"/>
      <c r="I835" s="104"/>
      <c r="J835" s="104"/>
      <c r="K835" s="104"/>
      <c r="L835" s="104"/>
      <c r="M835" s="104"/>
    </row>
    <row r="836" spans="1:13" ht="15.75" customHeight="1" x14ac:dyDescent="0.25">
      <c r="A836" s="8"/>
      <c r="B836" s="104"/>
      <c r="C836" s="104"/>
      <c r="D836" s="104"/>
      <c r="E836" s="104"/>
      <c r="F836" s="104"/>
      <c r="G836" s="119"/>
      <c r="H836" s="104"/>
      <c r="I836" s="104"/>
      <c r="J836" s="104"/>
      <c r="K836" s="104"/>
      <c r="L836" s="104"/>
      <c r="M836" s="104"/>
    </row>
    <row r="837" spans="1:13" ht="15.75" customHeight="1" x14ac:dyDescent="0.25">
      <c r="A837" s="8"/>
      <c r="B837" s="104"/>
      <c r="C837" s="104"/>
      <c r="D837" s="104"/>
      <c r="E837" s="104"/>
      <c r="F837" s="104"/>
      <c r="G837" s="119"/>
      <c r="H837" s="104"/>
      <c r="I837" s="104"/>
      <c r="J837" s="104"/>
      <c r="K837" s="104"/>
      <c r="L837" s="104"/>
      <c r="M837" s="104"/>
    </row>
    <row r="838" spans="1:13" ht="15.75" customHeight="1" x14ac:dyDescent="0.25">
      <c r="A838" s="8"/>
      <c r="B838" s="104"/>
      <c r="C838" s="104"/>
      <c r="D838" s="104"/>
      <c r="E838" s="104"/>
      <c r="F838" s="104"/>
      <c r="G838" s="119"/>
      <c r="H838" s="104"/>
      <c r="I838" s="104"/>
      <c r="J838" s="104"/>
      <c r="K838" s="104"/>
      <c r="L838" s="104"/>
      <c r="M838" s="104"/>
    </row>
    <row r="839" spans="1:13" ht="15.75" customHeight="1" x14ac:dyDescent="0.25">
      <c r="A839" s="8"/>
      <c r="B839" s="104"/>
      <c r="C839" s="104"/>
      <c r="D839" s="104"/>
      <c r="E839" s="104"/>
      <c r="F839" s="104"/>
      <c r="G839" s="119"/>
      <c r="H839" s="104"/>
      <c r="I839" s="104"/>
      <c r="J839" s="104"/>
      <c r="K839" s="104"/>
      <c r="L839" s="104"/>
      <c r="M839" s="104"/>
    </row>
    <row r="840" spans="1:13" ht="15.75" customHeight="1" x14ac:dyDescent="0.25">
      <c r="A840" s="8"/>
      <c r="B840" s="104"/>
      <c r="C840" s="104"/>
      <c r="D840" s="104"/>
      <c r="E840" s="104"/>
      <c r="F840" s="104"/>
      <c r="G840" s="119"/>
      <c r="H840" s="104"/>
      <c r="I840" s="104"/>
      <c r="J840" s="104"/>
      <c r="K840" s="104"/>
      <c r="L840" s="104"/>
      <c r="M840" s="104"/>
    </row>
    <row r="841" spans="1:13" ht="15.75" customHeight="1" x14ac:dyDescent="0.25">
      <c r="A841" s="8"/>
      <c r="B841" s="104"/>
      <c r="C841" s="104"/>
      <c r="D841" s="104"/>
      <c r="E841" s="104"/>
      <c r="F841" s="104"/>
      <c r="G841" s="119"/>
      <c r="H841" s="104"/>
      <c r="I841" s="104"/>
      <c r="J841" s="104"/>
      <c r="K841" s="104"/>
      <c r="L841" s="104"/>
      <c r="M841" s="104"/>
    </row>
    <row r="842" spans="1:13" ht="15.75" customHeight="1" x14ac:dyDescent="0.25">
      <c r="A842" s="8"/>
      <c r="B842" s="104"/>
      <c r="C842" s="104"/>
      <c r="D842" s="104"/>
      <c r="E842" s="104"/>
      <c r="F842" s="104"/>
      <c r="G842" s="119"/>
      <c r="H842" s="104"/>
      <c r="I842" s="104"/>
      <c r="J842" s="104"/>
      <c r="K842" s="104"/>
      <c r="L842" s="104"/>
      <c r="M842" s="104"/>
    </row>
    <row r="843" spans="1:13" ht="15.75" customHeight="1" x14ac:dyDescent="0.25">
      <c r="A843" s="8"/>
      <c r="B843" s="104"/>
      <c r="C843" s="104"/>
      <c r="D843" s="104"/>
      <c r="E843" s="104"/>
      <c r="F843" s="104"/>
      <c r="G843" s="119"/>
      <c r="H843" s="104"/>
      <c r="I843" s="104"/>
      <c r="J843" s="104"/>
      <c r="K843" s="104"/>
      <c r="L843" s="104"/>
      <c r="M843" s="104"/>
    </row>
    <row r="844" spans="1:13" ht="15.75" customHeight="1" x14ac:dyDescent="0.25">
      <c r="A844" s="8"/>
      <c r="B844" s="104"/>
      <c r="C844" s="104"/>
      <c r="D844" s="104"/>
      <c r="E844" s="104"/>
      <c r="F844" s="104"/>
      <c r="G844" s="119"/>
      <c r="H844" s="104"/>
      <c r="I844" s="104"/>
      <c r="J844" s="104"/>
      <c r="K844" s="104"/>
      <c r="L844" s="104"/>
      <c r="M844" s="104"/>
    </row>
    <row r="845" spans="1:13" ht="15.75" customHeight="1" x14ac:dyDescent="0.25">
      <c r="A845" s="8"/>
      <c r="B845" s="104"/>
      <c r="C845" s="104"/>
      <c r="D845" s="104"/>
      <c r="E845" s="104"/>
      <c r="F845" s="104"/>
      <c r="G845" s="119"/>
      <c r="H845" s="104"/>
      <c r="I845" s="104"/>
      <c r="J845" s="104"/>
      <c r="K845" s="104"/>
      <c r="L845" s="104"/>
      <c r="M845" s="104"/>
    </row>
    <row r="846" spans="1:13" ht="15.75" customHeight="1" x14ac:dyDescent="0.25">
      <c r="A846" s="8"/>
      <c r="B846" s="104"/>
      <c r="C846" s="104"/>
      <c r="D846" s="104"/>
      <c r="E846" s="104"/>
      <c r="F846" s="104"/>
      <c r="G846" s="119"/>
      <c r="H846" s="104"/>
      <c r="I846" s="104"/>
      <c r="J846" s="104"/>
      <c r="K846" s="104"/>
      <c r="L846" s="104"/>
      <c r="M846" s="104"/>
    </row>
    <row r="847" spans="1:13" ht="15.75" customHeight="1" x14ac:dyDescent="0.25">
      <c r="A847" s="8"/>
      <c r="B847" s="104"/>
      <c r="C847" s="104"/>
      <c r="D847" s="104"/>
      <c r="E847" s="104"/>
      <c r="F847" s="104"/>
      <c r="G847" s="119"/>
      <c r="H847" s="104"/>
      <c r="I847" s="104"/>
      <c r="J847" s="104"/>
      <c r="K847" s="104"/>
      <c r="L847" s="104"/>
      <c r="M847" s="104"/>
    </row>
    <row r="848" spans="1:13" ht="15.75" customHeight="1" x14ac:dyDescent="0.25">
      <c r="A848" s="8"/>
      <c r="B848" s="104"/>
      <c r="C848" s="104"/>
      <c r="D848" s="104"/>
      <c r="E848" s="104"/>
      <c r="F848" s="104"/>
      <c r="G848" s="119"/>
      <c r="H848" s="104"/>
      <c r="I848" s="104"/>
      <c r="J848" s="104"/>
      <c r="K848" s="104"/>
      <c r="L848" s="104"/>
      <c r="M848" s="104"/>
    </row>
    <row r="849" spans="1:13" ht="15.75" customHeight="1" x14ac:dyDescent="0.25">
      <c r="A849" s="8"/>
      <c r="B849" s="104"/>
      <c r="C849" s="104"/>
      <c r="D849" s="104"/>
      <c r="E849" s="104"/>
      <c r="F849" s="104"/>
      <c r="G849" s="119"/>
      <c r="H849" s="104"/>
      <c r="I849" s="104"/>
      <c r="J849" s="104"/>
      <c r="K849" s="104"/>
      <c r="L849" s="104"/>
      <c r="M849" s="104"/>
    </row>
    <row r="850" spans="1:13" ht="15.75" customHeight="1" x14ac:dyDescent="0.25">
      <c r="A850" s="8"/>
      <c r="B850" s="104"/>
      <c r="C850" s="104"/>
      <c r="D850" s="104"/>
      <c r="E850" s="104"/>
      <c r="F850" s="104"/>
      <c r="G850" s="119"/>
      <c r="H850" s="104"/>
      <c r="I850" s="104"/>
      <c r="J850" s="104"/>
      <c r="K850" s="104"/>
      <c r="L850" s="104"/>
      <c r="M850" s="104"/>
    </row>
    <row r="851" spans="1:13" ht="15.75" customHeight="1" x14ac:dyDescent="0.25">
      <c r="A851" s="8"/>
      <c r="B851" s="104"/>
      <c r="C851" s="104"/>
      <c r="D851" s="104"/>
      <c r="E851" s="104"/>
      <c r="F851" s="104"/>
      <c r="G851" s="119"/>
      <c r="H851" s="104"/>
      <c r="I851" s="104"/>
      <c r="J851" s="104"/>
      <c r="K851" s="104"/>
      <c r="L851" s="104"/>
      <c r="M851" s="104"/>
    </row>
    <row r="852" spans="1:13" ht="15.75" customHeight="1" x14ac:dyDescent="0.25">
      <c r="A852" s="8"/>
      <c r="B852" s="104"/>
      <c r="C852" s="104"/>
      <c r="D852" s="104"/>
      <c r="E852" s="104"/>
      <c r="F852" s="104"/>
      <c r="G852" s="119"/>
      <c r="H852" s="104"/>
      <c r="I852" s="104"/>
      <c r="J852" s="104"/>
      <c r="K852" s="104"/>
      <c r="L852" s="104"/>
      <c r="M852" s="104"/>
    </row>
    <row r="853" spans="1:13" ht="15.75" customHeight="1" x14ac:dyDescent="0.25">
      <c r="A853" s="8"/>
      <c r="B853" s="104"/>
      <c r="C853" s="104"/>
      <c r="D853" s="104"/>
      <c r="E853" s="104"/>
      <c r="F853" s="104"/>
      <c r="G853" s="119"/>
      <c r="H853" s="104"/>
      <c r="I853" s="104"/>
      <c r="J853" s="104"/>
      <c r="K853" s="104"/>
      <c r="L853" s="104"/>
      <c r="M853" s="104"/>
    </row>
    <row r="854" spans="1:13" ht="15.75" customHeight="1" x14ac:dyDescent="0.25">
      <c r="A854" s="8"/>
      <c r="B854" s="104"/>
      <c r="C854" s="104"/>
      <c r="D854" s="104"/>
      <c r="E854" s="104"/>
      <c r="F854" s="104"/>
      <c r="G854" s="119"/>
      <c r="H854" s="104"/>
      <c r="I854" s="104"/>
      <c r="J854" s="104"/>
      <c r="K854" s="104"/>
      <c r="L854" s="104"/>
      <c r="M854" s="104"/>
    </row>
    <row r="855" spans="1:13" ht="15.75" customHeight="1" x14ac:dyDescent="0.25">
      <c r="A855" s="8"/>
      <c r="B855" s="104"/>
      <c r="C855" s="104"/>
      <c r="D855" s="104"/>
      <c r="E855" s="104"/>
      <c r="F855" s="104"/>
      <c r="G855" s="119"/>
      <c r="H855" s="104"/>
      <c r="I855" s="104"/>
      <c r="J855" s="104"/>
      <c r="K855" s="104"/>
      <c r="L855" s="104"/>
      <c r="M855" s="104"/>
    </row>
    <row r="856" spans="1:13" ht="15.75" customHeight="1" x14ac:dyDescent="0.25">
      <c r="A856" s="8"/>
      <c r="B856" s="104"/>
      <c r="C856" s="104"/>
      <c r="D856" s="104"/>
      <c r="E856" s="104"/>
      <c r="F856" s="104"/>
      <c r="G856" s="119"/>
      <c r="H856" s="104"/>
      <c r="I856" s="104"/>
      <c r="J856" s="104"/>
      <c r="K856" s="104"/>
      <c r="L856" s="104"/>
      <c r="M856" s="104"/>
    </row>
    <row r="857" spans="1:13" ht="15.75" customHeight="1" x14ac:dyDescent="0.25">
      <c r="A857" s="8"/>
      <c r="B857" s="104"/>
      <c r="C857" s="104"/>
      <c r="D857" s="104"/>
      <c r="E857" s="104"/>
      <c r="F857" s="104"/>
      <c r="G857" s="119"/>
      <c r="H857" s="104"/>
      <c r="I857" s="104"/>
      <c r="J857" s="104"/>
      <c r="K857" s="104"/>
      <c r="L857" s="104"/>
      <c r="M857" s="104"/>
    </row>
    <row r="858" spans="1:13" ht="15.75" customHeight="1" x14ac:dyDescent="0.25">
      <c r="A858" s="8"/>
      <c r="B858" s="104"/>
      <c r="C858" s="104"/>
      <c r="D858" s="104"/>
      <c r="E858" s="104"/>
      <c r="F858" s="104"/>
      <c r="G858" s="119"/>
      <c r="H858" s="104"/>
      <c r="I858" s="104"/>
      <c r="J858" s="104"/>
      <c r="K858" s="104"/>
      <c r="L858" s="104"/>
      <c r="M858" s="104"/>
    </row>
    <row r="859" spans="1:13" ht="15.75" customHeight="1" x14ac:dyDescent="0.25">
      <c r="A859" s="8"/>
      <c r="B859" s="104"/>
      <c r="C859" s="104"/>
      <c r="D859" s="104"/>
      <c r="E859" s="104"/>
      <c r="F859" s="104"/>
      <c r="G859" s="119"/>
      <c r="H859" s="104"/>
      <c r="I859" s="104"/>
      <c r="J859" s="104"/>
      <c r="K859" s="104"/>
      <c r="L859" s="104"/>
      <c r="M859" s="104"/>
    </row>
    <row r="860" spans="1:13" ht="15.75" customHeight="1" x14ac:dyDescent="0.25">
      <c r="A860" s="8"/>
      <c r="B860" s="104"/>
      <c r="C860" s="104"/>
      <c r="D860" s="104"/>
      <c r="E860" s="104"/>
      <c r="F860" s="104"/>
      <c r="G860" s="119"/>
      <c r="H860" s="104"/>
      <c r="I860" s="104"/>
      <c r="J860" s="104"/>
      <c r="K860" s="104"/>
      <c r="L860" s="104"/>
      <c r="M860" s="104"/>
    </row>
    <row r="861" spans="1:13" ht="15.75" customHeight="1" x14ac:dyDescent="0.25">
      <c r="A861" s="8"/>
      <c r="B861" s="104"/>
      <c r="C861" s="104"/>
      <c r="D861" s="104"/>
      <c r="E861" s="104"/>
      <c r="F861" s="104"/>
      <c r="G861" s="119"/>
      <c r="H861" s="104"/>
      <c r="I861" s="104"/>
      <c r="J861" s="104"/>
      <c r="K861" s="104"/>
      <c r="L861" s="104"/>
      <c r="M861" s="104"/>
    </row>
    <row r="862" spans="1:13" ht="15.75" customHeight="1" x14ac:dyDescent="0.25">
      <c r="A862" s="8"/>
      <c r="B862" s="104"/>
      <c r="C862" s="104"/>
      <c r="D862" s="104"/>
      <c r="E862" s="104"/>
      <c r="F862" s="104"/>
      <c r="G862" s="119"/>
      <c r="H862" s="104"/>
      <c r="I862" s="104"/>
      <c r="J862" s="104"/>
      <c r="K862" s="104"/>
      <c r="L862" s="104"/>
      <c r="M862" s="104"/>
    </row>
    <row r="863" spans="1:13" ht="15.75" customHeight="1" x14ac:dyDescent="0.25">
      <c r="A863" s="8"/>
      <c r="B863" s="104"/>
      <c r="C863" s="104"/>
      <c r="D863" s="104"/>
      <c r="E863" s="104"/>
      <c r="F863" s="104"/>
      <c r="G863" s="119"/>
      <c r="H863" s="104"/>
      <c r="I863" s="104"/>
      <c r="J863" s="104"/>
      <c r="K863" s="104"/>
      <c r="L863" s="104"/>
      <c r="M863" s="104"/>
    </row>
    <row r="864" spans="1:13" ht="15.75" customHeight="1" x14ac:dyDescent="0.25">
      <c r="A864" s="8"/>
      <c r="B864" s="104"/>
      <c r="C864" s="104"/>
      <c r="D864" s="104"/>
      <c r="E864" s="104"/>
      <c r="F864" s="104"/>
      <c r="G864" s="119"/>
      <c r="H864" s="104"/>
      <c r="I864" s="104"/>
      <c r="J864" s="104"/>
      <c r="K864" s="104"/>
      <c r="L864" s="104"/>
      <c r="M864" s="104"/>
    </row>
    <row r="865" spans="1:13" ht="15.75" customHeight="1" x14ac:dyDescent="0.25">
      <c r="A865" s="8"/>
      <c r="B865" s="104"/>
      <c r="C865" s="104"/>
      <c r="D865" s="104"/>
      <c r="E865" s="104"/>
      <c r="F865" s="104"/>
      <c r="G865" s="119"/>
      <c r="H865" s="104"/>
      <c r="I865" s="104"/>
      <c r="J865" s="104"/>
      <c r="K865" s="104"/>
      <c r="L865" s="104"/>
      <c r="M865" s="104"/>
    </row>
    <row r="866" spans="1:13" ht="15.75" customHeight="1" x14ac:dyDescent="0.25">
      <c r="A866" s="8"/>
      <c r="B866" s="104"/>
      <c r="C866" s="104"/>
      <c r="D866" s="104"/>
      <c r="E866" s="104"/>
      <c r="F866" s="104"/>
      <c r="G866" s="119"/>
      <c r="H866" s="104"/>
      <c r="I866" s="104"/>
      <c r="J866" s="104"/>
      <c r="K866" s="104"/>
      <c r="L866" s="104"/>
      <c r="M866" s="104"/>
    </row>
    <row r="867" spans="1:13" ht="15.75" customHeight="1" x14ac:dyDescent="0.25">
      <c r="A867" s="8"/>
      <c r="B867" s="104"/>
      <c r="C867" s="104"/>
      <c r="D867" s="104"/>
      <c r="E867" s="104"/>
      <c r="F867" s="104"/>
      <c r="G867" s="119"/>
      <c r="H867" s="104"/>
      <c r="I867" s="104"/>
      <c r="J867" s="104"/>
      <c r="K867" s="104"/>
      <c r="L867" s="104"/>
      <c r="M867" s="104"/>
    </row>
    <row r="868" spans="1:13" ht="15.75" customHeight="1" x14ac:dyDescent="0.25">
      <c r="A868" s="8"/>
      <c r="B868" s="104"/>
      <c r="C868" s="104"/>
      <c r="D868" s="104"/>
      <c r="E868" s="104"/>
      <c r="F868" s="104"/>
      <c r="G868" s="119"/>
      <c r="H868" s="104"/>
      <c r="I868" s="104"/>
      <c r="J868" s="104"/>
      <c r="K868" s="104"/>
      <c r="L868" s="104"/>
      <c r="M868" s="104"/>
    </row>
    <row r="869" spans="1:13" ht="15.75" customHeight="1" x14ac:dyDescent="0.25">
      <c r="A869" s="8"/>
      <c r="B869" s="104"/>
      <c r="C869" s="104"/>
      <c r="D869" s="104"/>
      <c r="E869" s="104"/>
      <c r="F869" s="104"/>
      <c r="G869" s="119"/>
      <c r="H869" s="104"/>
      <c r="I869" s="104"/>
      <c r="J869" s="104"/>
      <c r="K869" s="104"/>
      <c r="L869" s="104"/>
      <c r="M869" s="104"/>
    </row>
    <row r="870" spans="1:13" ht="15.75" customHeight="1" x14ac:dyDescent="0.25">
      <c r="A870" s="8"/>
      <c r="B870" s="104"/>
      <c r="C870" s="104"/>
      <c r="D870" s="104"/>
      <c r="E870" s="104"/>
      <c r="F870" s="104"/>
      <c r="G870" s="119"/>
      <c r="H870" s="104"/>
      <c r="I870" s="104"/>
      <c r="J870" s="104"/>
      <c r="K870" s="104"/>
      <c r="L870" s="104"/>
      <c r="M870" s="104"/>
    </row>
    <row r="871" spans="1:13" ht="15.75" customHeight="1" x14ac:dyDescent="0.25">
      <c r="A871" s="8"/>
      <c r="B871" s="104"/>
      <c r="C871" s="104"/>
      <c r="D871" s="104"/>
      <c r="E871" s="104"/>
      <c r="F871" s="104"/>
      <c r="G871" s="119"/>
      <c r="H871" s="104"/>
      <c r="I871" s="104"/>
      <c r="J871" s="104"/>
      <c r="K871" s="104"/>
      <c r="L871" s="104"/>
      <c r="M871" s="104"/>
    </row>
    <row r="872" spans="1:13" ht="15.75" customHeight="1" x14ac:dyDescent="0.25">
      <c r="A872" s="8"/>
      <c r="B872" s="104"/>
      <c r="C872" s="104"/>
      <c r="D872" s="104"/>
      <c r="E872" s="104"/>
      <c r="F872" s="104"/>
      <c r="G872" s="119"/>
      <c r="H872" s="104"/>
      <c r="I872" s="104"/>
      <c r="J872" s="104"/>
      <c r="K872" s="104"/>
      <c r="L872" s="104"/>
      <c r="M872" s="104"/>
    </row>
    <row r="873" spans="1:13" ht="15.75" customHeight="1" x14ac:dyDescent="0.25">
      <c r="A873" s="8"/>
      <c r="B873" s="104"/>
      <c r="C873" s="104"/>
      <c r="D873" s="104"/>
      <c r="E873" s="104"/>
      <c r="F873" s="104"/>
      <c r="G873" s="119"/>
      <c r="H873" s="104"/>
      <c r="I873" s="104"/>
      <c r="J873" s="104"/>
      <c r="K873" s="104"/>
      <c r="L873" s="104"/>
      <c r="M873" s="104"/>
    </row>
    <row r="874" spans="1:13" ht="15.75" customHeight="1" x14ac:dyDescent="0.25">
      <c r="A874" s="8"/>
      <c r="B874" s="104"/>
      <c r="C874" s="104"/>
      <c r="D874" s="104"/>
      <c r="E874" s="104"/>
      <c r="F874" s="104"/>
      <c r="G874" s="119"/>
      <c r="H874" s="104"/>
      <c r="I874" s="104"/>
      <c r="J874" s="104"/>
      <c r="K874" s="104"/>
      <c r="L874" s="104"/>
      <c r="M874" s="104"/>
    </row>
    <row r="875" spans="1:13" ht="15.75" customHeight="1" x14ac:dyDescent="0.25">
      <c r="A875" s="8"/>
      <c r="B875" s="104"/>
      <c r="C875" s="104"/>
      <c r="D875" s="104"/>
      <c r="E875" s="104"/>
      <c r="F875" s="104"/>
      <c r="G875" s="119"/>
      <c r="H875" s="104"/>
      <c r="I875" s="104"/>
      <c r="J875" s="104"/>
      <c r="K875" s="104"/>
      <c r="L875" s="104"/>
      <c r="M875" s="104"/>
    </row>
    <row r="876" spans="1:13" ht="15.75" customHeight="1" x14ac:dyDescent="0.25">
      <c r="A876" s="8"/>
      <c r="B876" s="104"/>
      <c r="C876" s="104"/>
      <c r="D876" s="104"/>
      <c r="E876" s="104"/>
      <c r="F876" s="104"/>
      <c r="G876" s="119"/>
      <c r="H876" s="104"/>
      <c r="I876" s="104"/>
      <c r="J876" s="104"/>
      <c r="K876" s="104"/>
      <c r="L876" s="104"/>
      <c r="M876" s="104"/>
    </row>
    <row r="877" spans="1:13" ht="15.75" customHeight="1" x14ac:dyDescent="0.25">
      <c r="A877" s="8"/>
      <c r="B877" s="104"/>
      <c r="C877" s="104"/>
      <c r="D877" s="104"/>
      <c r="E877" s="104"/>
      <c r="F877" s="104"/>
      <c r="G877" s="119"/>
      <c r="H877" s="104"/>
      <c r="I877" s="104"/>
      <c r="J877" s="104"/>
      <c r="K877" s="104"/>
      <c r="L877" s="104"/>
      <c r="M877" s="104"/>
    </row>
    <row r="878" spans="1:13" ht="15.75" customHeight="1" x14ac:dyDescent="0.25">
      <c r="A878" s="8"/>
      <c r="B878" s="104"/>
      <c r="C878" s="104"/>
      <c r="D878" s="104"/>
      <c r="E878" s="104"/>
      <c r="F878" s="104"/>
      <c r="G878" s="119"/>
      <c r="H878" s="104"/>
      <c r="I878" s="104"/>
      <c r="J878" s="104"/>
      <c r="K878" s="104"/>
      <c r="L878" s="104"/>
      <c r="M878" s="104"/>
    </row>
    <row r="879" spans="1:13" ht="15.75" customHeight="1" x14ac:dyDescent="0.25">
      <c r="A879" s="8"/>
      <c r="B879" s="104"/>
      <c r="C879" s="104"/>
      <c r="D879" s="104"/>
      <c r="E879" s="104"/>
      <c r="F879" s="104"/>
      <c r="G879" s="119"/>
      <c r="H879" s="104"/>
      <c r="I879" s="104"/>
      <c r="J879" s="104"/>
      <c r="K879" s="104"/>
      <c r="L879" s="104"/>
      <c r="M879" s="104"/>
    </row>
    <row r="880" spans="1:13" ht="15.75" customHeight="1" x14ac:dyDescent="0.25">
      <c r="A880" s="8"/>
      <c r="B880" s="104"/>
      <c r="C880" s="104"/>
      <c r="D880" s="104"/>
      <c r="E880" s="104"/>
      <c r="F880" s="104"/>
      <c r="G880" s="119"/>
      <c r="H880" s="104"/>
      <c r="I880" s="104"/>
      <c r="J880" s="104"/>
      <c r="K880" s="104"/>
      <c r="L880" s="104"/>
      <c r="M880" s="104"/>
    </row>
    <row r="881" spans="1:13" ht="15.75" customHeight="1" x14ac:dyDescent="0.25">
      <c r="A881" s="8"/>
      <c r="B881" s="104"/>
      <c r="C881" s="104"/>
      <c r="D881" s="104"/>
      <c r="E881" s="104"/>
      <c r="F881" s="104"/>
      <c r="G881" s="119"/>
      <c r="H881" s="104"/>
      <c r="I881" s="104"/>
      <c r="J881" s="104"/>
      <c r="K881" s="104"/>
      <c r="L881" s="104"/>
      <c r="M881" s="104"/>
    </row>
    <row r="882" spans="1:13" ht="15.75" customHeight="1" x14ac:dyDescent="0.25">
      <c r="A882" s="8"/>
      <c r="B882" s="104"/>
      <c r="C882" s="104"/>
      <c r="D882" s="104"/>
      <c r="E882" s="104"/>
      <c r="F882" s="104"/>
      <c r="G882" s="119"/>
      <c r="H882" s="104"/>
      <c r="I882" s="104"/>
      <c r="J882" s="104"/>
      <c r="K882" s="104"/>
      <c r="L882" s="104"/>
      <c r="M882" s="104"/>
    </row>
    <row r="883" spans="1:13" ht="15.75" customHeight="1" x14ac:dyDescent="0.25">
      <c r="A883" s="8"/>
      <c r="B883" s="104"/>
      <c r="C883" s="104"/>
      <c r="D883" s="104"/>
      <c r="E883" s="104"/>
      <c r="F883" s="104"/>
      <c r="G883" s="119"/>
      <c r="H883" s="104"/>
      <c r="I883" s="104"/>
      <c r="J883" s="104"/>
      <c r="K883" s="104"/>
      <c r="L883" s="104"/>
      <c r="M883" s="104"/>
    </row>
    <row r="884" spans="1:13" ht="15.75" customHeight="1" x14ac:dyDescent="0.25">
      <c r="A884" s="8"/>
      <c r="B884" s="104"/>
      <c r="C884" s="104"/>
      <c r="D884" s="104"/>
      <c r="E884" s="104"/>
      <c r="F884" s="104"/>
      <c r="G884" s="119"/>
      <c r="H884" s="104"/>
      <c r="I884" s="104"/>
      <c r="J884" s="104"/>
      <c r="K884" s="104"/>
      <c r="L884" s="104"/>
      <c r="M884" s="104"/>
    </row>
    <row r="885" spans="1:13" ht="15.75" customHeight="1" x14ac:dyDescent="0.25">
      <c r="A885" s="8"/>
      <c r="B885" s="104"/>
      <c r="C885" s="104"/>
      <c r="D885" s="104"/>
      <c r="E885" s="104"/>
      <c r="F885" s="104"/>
      <c r="G885" s="119"/>
      <c r="H885" s="104"/>
      <c r="I885" s="104"/>
      <c r="J885" s="104"/>
      <c r="K885" s="104"/>
      <c r="L885" s="104"/>
      <c r="M885" s="104"/>
    </row>
    <row r="886" spans="1:13" ht="15.75" customHeight="1" x14ac:dyDescent="0.25">
      <c r="A886" s="8"/>
      <c r="B886" s="104"/>
      <c r="C886" s="104"/>
      <c r="D886" s="104"/>
      <c r="E886" s="104"/>
      <c r="F886" s="104"/>
      <c r="G886" s="119"/>
      <c r="H886" s="104"/>
      <c r="I886" s="104"/>
      <c r="J886" s="104"/>
      <c r="K886" s="104"/>
      <c r="L886" s="104"/>
      <c r="M886" s="104"/>
    </row>
    <row r="887" spans="1:13" ht="15.75" customHeight="1" x14ac:dyDescent="0.25">
      <c r="A887" s="8"/>
      <c r="B887" s="104"/>
      <c r="C887" s="104"/>
      <c r="D887" s="104"/>
      <c r="E887" s="104"/>
      <c r="F887" s="104"/>
      <c r="G887" s="119"/>
      <c r="H887" s="104"/>
      <c r="I887" s="104"/>
      <c r="J887" s="104"/>
      <c r="K887" s="104"/>
      <c r="L887" s="104"/>
      <c r="M887" s="104"/>
    </row>
    <row r="888" spans="1:13" ht="15.75" customHeight="1" x14ac:dyDescent="0.25">
      <c r="A888" s="8"/>
      <c r="B888" s="104"/>
      <c r="C888" s="104"/>
      <c r="D888" s="104"/>
      <c r="E888" s="104"/>
      <c r="F888" s="104"/>
      <c r="G888" s="119"/>
      <c r="H888" s="104"/>
      <c r="I888" s="104"/>
      <c r="J888" s="104"/>
      <c r="K888" s="104"/>
      <c r="L888" s="104"/>
      <c r="M888" s="104"/>
    </row>
    <row r="889" spans="1:13" ht="15.75" customHeight="1" x14ac:dyDescent="0.25">
      <c r="A889" s="8"/>
      <c r="B889" s="104"/>
      <c r="C889" s="104"/>
      <c r="D889" s="104"/>
      <c r="E889" s="104"/>
      <c r="F889" s="104"/>
      <c r="G889" s="119"/>
      <c r="H889" s="104"/>
      <c r="I889" s="104"/>
      <c r="J889" s="104"/>
      <c r="K889" s="104"/>
      <c r="L889" s="104"/>
      <c r="M889" s="104"/>
    </row>
    <row r="890" spans="1:13" ht="15.75" customHeight="1" x14ac:dyDescent="0.25">
      <c r="A890" s="8"/>
      <c r="B890" s="104"/>
      <c r="C890" s="104"/>
      <c r="D890" s="104"/>
      <c r="E890" s="104"/>
      <c r="F890" s="104"/>
      <c r="G890" s="119"/>
      <c r="H890" s="104"/>
      <c r="I890" s="104"/>
      <c r="J890" s="104"/>
      <c r="K890" s="104"/>
      <c r="L890" s="104"/>
      <c r="M890" s="104"/>
    </row>
    <row r="891" spans="1:13" ht="15.75" customHeight="1" x14ac:dyDescent="0.25">
      <c r="A891" s="8"/>
      <c r="B891" s="104"/>
      <c r="C891" s="104"/>
      <c r="D891" s="104"/>
      <c r="E891" s="104"/>
      <c r="F891" s="104"/>
      <c r="G891" s="119"/>
      <c r="H891" s="104"/>
      <c r="I891" s="104"/>
      <c r="J891" s="104"/>
      <c r="K891" s="104"/>
      <c r="L891" s="104"/>
      <c r="M891" s="104"/>
    </row>
    <row r="892" spans="1:13" ht="15.75" customHeight="1" x14ac:dyDescent="0.25">
      <c r="A892" s="8"/>
      <c r="B892" s="104"/>
      <c r="C892" s="104"/>
      <c r="D892" s="104"/>
      <c r="E892" s="104"/>
      <c r="F892" s="104"/>
      <c r="G892" s="119"/>
      <c r="H892" s="104"/>
      <c r="I892" s="104"/>
      <c r="J892" s="104"/>
      <c r="K892" s="104"/>
      <c r="L892" s="104"/>
      <c r="M892" s="104"/>
    </row>
    <row r="893" spans="1:13" ht="15.75" customHeight="1" x14ac:dyDescent="0.25">
      <c r="A893" s="8"/>
      <c r="B893" s="104"/>
      <c r="C893" s="104"/>
      <c r="D893" s="104"/>
      <c r="E893" s="104"/>
      <c r="F893" s="104"/>
      <c r="G893" s="119"/>
      <c r="H893" s="104"/>
      <c r="I893" s="104"/>
      <c r="J893" s="104"/>
      <c r="K893" s="104"/>
      <c r="L893" s="104"/>
      <c r="M893" s="104"/>
    </row>
    <row r="894" spans="1:13" ht="15.75" customHeight="1" x14ac:dyDescent="0.25">
      <c r="A894" s="8"/>
      <c r="B894" s="104"/>
      <c r="C894" s="104"/>
      <c r="D894" s="104"/>
      <c r="E894" s="104"/>
      <c r="F894" s="104"/>
      <c r="G894" s="119"/>
      <c r="H894" s="104"/>
      <c r="I894" s="104"/>
      <c r="J894" s="104"/>
      <c r="K894" s="104"/>
      <c r="L894" s="104"/>
      <c r="M894" s="104"/>
    </row>
    <row r="895" spans="1:13" ht="15.75" customHeight="1" x14ac:dyDescent="0.25">
      <c r="A895" s="8"/>
      <c r="B895" s="104"/>
      <c r="C895" s="104"/>
      <c r="D895" s="104"/>
      <c r="E895" s="104"/>
      <c r="F895" s="104"/>
      <c r="G895" s="119"/>
      <c r="H895" s="104"/>
      <c r="I895" s="104"/>
      <c r="J895" s="104"/>
      <c r="K895" s="104"/>
      <c r="L895" s="104"/>
      <c r="M895" s="104"/>
    </row>
    <row r="896" spans="1:13" ht="15.75" customHeight="1" x14ac:dyDescent="0.25">
      <c r="A896" s="8"/>
      <c r="B896" s="104"/>
      <c r="C896" s="104"/>
      <c r="D896" s="104"/>
      <c r="E896" s="104"/>
      <c r="F896" s="104"/>
      <c r="G896" s="119"/>
      <c r="H896" s="104"/>
      <c r="I896" s="104"/>
      <c r="J896" s="104"/>
      <c r="K896" s="104"/>
      <c r="L896" s="104"/>
      <c r="M896" s="104"/>
    </row>
    <row r="897" spans="1:13" ht="15.75" customHeight="1" x14ac:dyDescent="0.25">
      <c r="A897" s="8"/>
      <c r="B897" s="104"/>
      <c r="C897" s="104"/>
      <c r="D897" s="104"/>
      <c r="E897" s="104"/>
      <c r="F897" s="104"/>
      <c r="G897" s="119"/>
      <c r="H897" s="104"/>
      <c r="I897" s="104"/>
      <c r="J897" s="104"/>
      <c r="K897" s="104"/>
      <c r="L897" s="104"/>
      <c r="M897" s="104"/>
    </row>
    <row r="898" spans="1:13" ht="15.75" customHeight="1" x14ac:dyDescent="0.25">
      <c r="A898" s="8"/>
      <c r="B898" s="104"/>
      <c r="C898" s="104"/>
      <c r="D898" s="104"/>
      <c r="E898" s="104"/>
      <c r="F898" s="104"/>
      <c r="G898" s="119"/>
      <c r="H898" s="104"/>
      <c r="I898" s="104"/>
      <c r="J898" s="104"/>
      <c r="K898" s="104"/>
      <c r="L898" s="104"/>
      <c r="M898" s="104"/>
    </row>
    <row r="899" spans="1:13" ht="15.75" customHeight="1" x14ac:dyDescent="0.25">
      <c r="A899" s="8"/>
      <c r="B899" s="104"/>
      <c r="C899" s="104"/>
      <c r="D899" s="104"/>
      <c r="E899" s="104"/>
      <c r="F899" s="104"/>
      <c r="G899" s="119"/>
      <c r="H899" s="104"/>
      <c r="I899" s="104"/>
      <c r="J899" s="104"/>
      <c r="K899" s="104"/>
      <c r="L899" s="104"/>
      <c r="M899" s="104"/>
    </row>
    <row r="900" spans="1:13" ht="15.75" customHeight="1" x14ac:dyDescent="0.25">
      <c r="A900" s="8"/>
      <c r="B900" s="104"/>
      <c r="C900" s="104"/>
      <c r="D900" s="104"/>
      <c r="E900" s="104"/>
      <c r="F900" s="104"/>
      <c r="G900" s="119"/>
      <c r="H900" s="104"/>
      <c r="I900" s="104"/>
      <c r="J900" s="104"/>
      <c r="K900" s="104"/>
      <c r="L900" s="104"/>
      <c r="M900" s="104"/>
    </row>
    <row r="901" spans="1:13" ht="15.75" customHeight="1" x14ac:dyDescent="0.25">
      <c r="A901" s="8"/>
      <c r="B901" s="104"/>
      <c r="C901" s="104"/>
      <c r="D901" s="104"/>
      <c r="E901" s="104"/>
      <c r="F901" s="104"/>
      <c r="G901" s="119"/>
      <c r="H901" s="104"/>
      <c r="I901" s="104"/>
      <c r="J901" s="104"/>
      <c r="K901" s="104"/>
      <c r="L901" s="104"/>
      <c r="M901" s="104"/>
    </row>
    <row r="902" spans="1:13" ht="15.75" customHeight="1" x14ac:dyDescent="0.25">
      <c r="A902" s="8"/>
      <c r="B902" s="104"/>
      <c r="C902" s="104"/>
      <c r="D902" s="104"/>
      <c r="E902" s="104"/>
      <c r="F902" s="104"/>
      <c r="G902" s="119"/>
      <c r="H902" s="104"/>
      <c r="I902" s="104"/>
      <c r="J902" s="104"/>
      <c r="K902" s="104"/>
      <c r="L902" s="104"/>
      <c r="M902" s="104"/>
    </row>
    <row r="903" spans="1:13" ht="15.75" customHeight="1" x14ac:dyDescent="0.25">
      <c r="A903" s="8"/>
      <c r="B903" s="104"/>
      <c r="C903" s="104"/>
      <c r="D903" s="104"/>
      <c r="E903" s="104"/>
      <c r="F903" s="104"/>
      <c r="G903" s="119"/>
      <c r="H903" s="104"/>
      <c r="I903" s="104"/>
      <c r="J903" s="104"/>
      <c r="K903" s="104"/>
      <c r="L903" s="104"/>
      <c r="M903" s="104"/>
    </row>
    <row r="904" spans="1:13" ht="15.75" customHeight="1" x14ac:dyDescent="0.25">
      <c r="A904" s="8"/>
      <c r="B904" s="104"/>
      <c r="C904" s="104"/>
      <c r="D904" s="104"/>
      <c r="E904" s="104"/>
      <c r="F904" s="104"/>
      <c r="G904" s="119"/>
      <c r="H904" s="104"/>
      <c r="I904" s="104"/>
      <c r="J904" s="104"/>
      <c r="K904" s="104"/>
      <c r="L904" s="104"/>
      <c r="M904" s="104"/>
    </row>
    <row r="905" spans="1:13" ht="15.75" customHeight="1" x14ac:dyDescent="0.25">
      <c r="A905" s="8"/>
      <c r="B905" s="104"/>
      <c r="C905" s="104"/>
      <c r="D905" s="104"/>
      <c r="E905" s="104"/>
      <c r="F905" s="104"/>
      <c r="G905" s="119"/>
      <c r="H905" s="104"/>
      <c r="I905" s="104"/>
      <c r="J905" s="104"/>
      <c r="K905" s="104"/>
      <c r="L905" s="104"/>
      <c r="M905" s="104"/>
    </row>
    <row r="906" spans="1:13" ht="15.75" customHeight="1" x14ac:dyDescent="0.25">
      <c r="A906" s="8"/>
      <c r="B906" s="104"/>
      <c r="C906" s="104"/>
      <c r="D906" s="104"/>
      <c r="E906" s="104"/>
      <c r="F906" s="104"/>
      <c r="G906" s="119"/>
      <c r="H906" s="104"/>
      <c r="I906" s="104"/>
      <c r="J906" s="104"/>
      <c r="K906" s="104"/>
      <c r="L906" s="104"/>
      <c r="M906" s="104"/>
    </row>
    <row r="907" spans="1:13" ht="15.75" customHeight="1" x14ac:dyDescent="0.25">
      <c r="A907" s="8"/>
      <c r="B907" s="104"/>
      <c r="C907" s="104"/>
      <c r="D907" s="104"/>
      <c r="E907" s="104"/>
      <c r="F907" s="104"/>
      <c r="G907" s="119"/>
      <c r="H907" s="104"/>
      <c r="I907" s="104"/>
      <c r="J907" s="104"/>
      <c r="K907" s="104"/>
      <c r="L907" s="104"/>
      <c r="M907" s="104"/>
    </row>
    <row r="908" spans="1:13" ht="15.75" customHeight="1" x14ac:dyDescent="0.25">
      <c r="A908" s="8"/>
      <c r="B908" s="104"/>
      <c r="C908" s="104"/>
      <c r="D908" s="104"/>
      <c r="E908" s="104"/>
      <c r="F908" s="104"/>
      <c r="G908" s="119"/>
      <c r="H908" s="104"/>
      <c r="I908" s="104"/>
      <c r="J908" s="104"/>
      <c r="K908" s="104"/>
      <c r="L908" s="104"/>
      <c r="M908" s="104"/>
    </row>
    <row r="909" spans="1:13" ht="15.75" customHeight="1" x14ac:dyDescent="0.25">
      <c r="A909" s="8"/>
      <c r="B909" s="104"/>
      <c r="C909" s="104"/>
      <c r="D909" s="104"/>
      <c r="E909" s="104"/>
      <c r="F909" s="104"/>
      <c r="G909" s="119"/>
      <c r="H909" s="104"/>
      <c r="I909" s="104"/>
      <c r="J909" s="104"/>
      <c r="K909" s="104"/>
      <c r="L909" s="104"/>
      <c r="M909" s="104"/>
    </row>
    <row r="910" spans="1:13" ht="15.75" customHeight="1" x14ac:dyDescent="0.25">
      <c r="A910" s="8"/>
      <c r="B910" s="104"/>
      <c r="C910" s="104"/>
      <c r="D910" s="104"/>
      <c r="E910" s="104"/>
      <c r="F910" s="104"/>
      <c r="G910" s="119"/>
      <c r="H910" s="104"/>
      <c r="I910" s="104"/>
      <c r="J910" s="104"/>
      <c r="K910" s="104"/>
      <c r="L910" s="104"/>
      <c r="M910" s="104"/>
    </row>
    <row r="911" spans="1:13" ht="15.75" customHeight="1" x14ac:dyDescent="0.25">
      <c r="A911" s="8"/>
      <c r="B911" s="104"/>
      <c r="C911" s="104"/>
      <c r="D911" s="104"/>
      <c r="E911" s="104"/>
      <c r="F911" s="104"/>
      <c r="G911" s="119"/>
      <c r="H911" s="104"/>
      <c r="I911" s="104"/>
      <c r="J911" s="104"/>
      <c r="K911" s="104"/>
      <c r="L911" s="104"/>
      <c r="M911" s="104"/>
    </row>
    <row r="912" spans="1:13" ht="15.75" customHeight="1" x14ac:dyDescent="0.25">
      <c r="A912" s="8"/>
      <c r="B912" s="104"/>
      <c r="C912" s="104"/>
      <c r="D912" s="104"/>
      <c r="E912" s="104"/>
      <c r="F912" s="104"/>
      <c r="G912" s="119"/>
      <c r="H912" s="104"/>
      <c r="I912" s="104"/>
      <c r="J912" s="104"/>
      <c r="K912" s="104"/>
      <c r="L912" s="104"/>
      <c r="M912" s="104"/>
    </row>
    <row r="913" spans="1:13" ht="15.75" customHeight="1" x14ac:dyDescent="0.25">
      <c r="A913" s="8"/>
      <c r="B913" s="104"/>
      <c r="C913" s="104"/>
      <c r="D913" s="104"/>
      <c r="E913" s="104"/>
      <c r="F913" s="104"/>
      <c r="G913" s="119"/>
      <c r="H913" s="104"/>
      <c r="I913" s="104"/>
      <c r="J913" s="104"/>
      <c r="K913" s="104"/>
      <c r="L913" s="104"/>
      <c r="M913" s="104"/>
    </row>
    <row r="914" spans="1:13" ht="15.75" customHeight="1" x14ac:dyDescent="0.25">
      <c r="A914" s="8"/>
      <c r="B914" s="104"/>
      <c r="C914" s="104"/>
      <c r="D914" s="104"/>
      <c r="E914" s="104"/>
      <c r="F914" s="104"/>
      <c r="G914" s="119"/>
      <c r="H914" s="104"/>
      <c r="I914" s="104"/>
      <c r="J914" s="104"/>
      <c r="K914" s="104"/>
      <c r="L914" s="104"/>
      <c r="M914" s="104"/>
    </row>
    <row r="915" spans="1:13" ht="15.75" customHeight="1" x14ac:dyDescent="0.25">
      <c r="A915" s="8"/>
      <c r="B915" s="104"/>
      <c r="C915" s="104"/>
      <c r="D915" s="104"/>
      <c r="E915" s="104"/>
      <c r="F915" s="104"/>
      <c r="G915" s="119"/>
      <c r="H915" s="104"/>
      <c r="I915" s="104"/>
      <c r="J915" s="104"/>
      <c r="K915" s="104"/>
      <c r="L915" s="104"/>
      <c r="M915" s="104"/>
    </row>
    <row r="916" spans="1:13" ht="15.75" customHeight="1" x14ac:dyDescent="0.25">
      <c r="A916" s="8"/>
      <c r="B916" s="104"/>
      <c r="C916" s="104"/>
      <c r="D916" s="104"/>
      <c r="E916" s="104"/>
      <c r="F916" s="104"/>
      <c r="G916" s="119"/>
      <c r="H916" s="104"/>
      <c r="I916" s="104"/>
      <c r="J916" s="104"/>
      <c r="K916" s="104"/>
      <c r="L916" s="104"/>
      <c r="M916" s="104"/>
    </row>
    <row r="917" spans="1:13" ht="15.75" customHeight="1" x14ac:dyDescent="0.25">
      <c r="A917" s="8"/>
      <c r="B917" s="104"/>
      <c r="C917" s="104"/>
      <c r="D917" s="104"/>
      <c r="E917" s="104"/>
      <c r="F917" s="104"/>
      <c r="G917" s="119"/>
      <c r="H917" s="104"/>
      <c r="I917" s="104"/>
      <c r="J917" s="104"/>
      <c r="K917" s="104"/>
      <c r="L917" s="104"/>
      <c r="M917" s="104"/>
    </row>
    <row r="918" spans="1:13" ht="15.75" customHeight="1" x14ac:dyDescent="0.25">
      <c r="A918" s="8"/>
      <c r="B918" s="104"/>
      <c r="C918" s="104"/>
      <c r="D918" s="104"/>
      <c r="E918" s="104"/>
      <c r="F918" s="104"/>
      <c r="G918" s="119"/>
      <c r="H918" s="104"/>
      <c r="I918" s="104"/>
      <c r="J918" s="104"/>
      <c r="K918" s="104"/>
      <c r="L918" s="104"/>
      <c r="M918" s="104"/>
    </row>
    <row r="919" spans="1:13" ht="15.75" customHeight="1" x14ac:dyDescent="0.25">
      <c r="A919" s="8"/>
      <c r="B919" s="104"/>
      <c r="C919" s="104"/>
      <c r="D919" s="104"/>
      <c r="E919" s="104"/>
      <c r="F919" s="104"/>
      <c r="G919" s="119"/>
      <c r="H919" s="104"/>
      <c r="I919" s="104"/>
      <c r="J919" s="104"/>
      <c r="K919" s="104"/>
      <c r="L919" s="104"/>
      <c r="M919" s="104"/>
    </row>
    <row r="920" spans="1:13" ht="15.75" customHeight="1" x14ac:dyDescent="0.25">
      <c r="A920" s="8"/>
      <c r="B920" s="104"/>
      <c r="C920" s="104"/>
      <c r="D920" s="104"/>
      <c r="E920" s="104"/>
      <c r="F920" s="104"/>
      <c r="G920" s="119"/>
      <c r="H920" s="104"/>
      <c r="I920" s="104"/>
      <c r="J920" s="104"/>
      <c r="K920" s="104"/>
      <c r="L920" s="104"/>
      <c r="M920" s="104"/>
    </row>
    <row r="921" spans="1:13" ht="15.75" customHeight="1" x14ac:dyDescent="0.25">
      <c r="A921" s="8"/>
      <c r="B921" s="104"/>
      <c r="C921" s="104"/>
      <c r="D921" s="104"/>
      <c r="E921" s="104"/>
      <c r="F921" s="104"/>
      <c r="G921" s="119"/>
      <c r="H921" s="104"/>
      <c r="I921" s="104"/>
      <c r="J921" s="104"/>
      <c r="K921" s="104"/>
      <c r="L921" s="104"/>
      <c r="M921" s="104"/>
    </row>
    <row r="922" spans="1:13" ht="15.75" customHeight="1" x14ac:dyDescent="0.25">
      <c r="A922" s="8"/>
      <c r="B922" s="104"/>
      <c r="C922" s="104"/>
      <c r="D922" s="104"/>
      <c r="E922" s="104"/>
      <c r="F922" s="104"/>
      <c r="G922" s="119"/>
      <c r="H922" s="104"/>
      <c r="I922" s="104"/>
      <c r="J922" s="104"/>
      <c r="K922" s="104"/>
      <c r="L922" s="104"/>
      <c r="M922" s="104"/>
    </row>
    <row r="923" spans="1:13" ht="15.75" customHeight="1" x14ac:dyDescent="0.25">
      <c r="A923" s="8"/>
      <c r="B923" s="104"/>
      <c r="C923" s="104"/>
      <c r="D923" s="104"/>
      <c r="E923" s="104"/>
      <c r="F923" s="104"/>
      <c r="G923" s="119"/>
      <c r="H923" s="104"/>
      <c r="I923" s="104"/>
      <c r="J923" s="104"/>
      <c r="K923" s="104"/>
      <c r="L923" s="104"/>
      <c r="M923" s="104"/>
    </row>
    <row r="924" spans="1:13" ht="15.75" customHeight="1" x14ac:dyDescent="0.25">
      <c r="A924" s="8"/>
      <c r="B924" s="104"/>
      <c r="C924" s="104"/>
      <c r="D924" s="104"/>
      <c r="E924" s="104"/>
      <c r="F924" s="104"/>
      <c r="G924" s="119"/>
      <c r="H924" s="104"/>
      <c r="I924" s="104"/>
      <c r="J924" s="104"/>
      <c r="K924" s="104"/>
      <c r="L924" s="104"/>
      <c r="M924" s="104"/>
    </row>
    <row r="925" spans="1:13" ht="15.75" customHeight="1" x14ac:dyDescent="0.25">
      <c r="A925" s="8"/>
      <c r="B925" s="104"/>
      <c r="C925" s="104"/>
      <c r="D925" s="104"/>
      <c r="E925" s="104"/>
      <c r="F925" s="104"/>
      <c r="G925" s="119"/>
      <c r="H925" s="104"/>
      <c r="I925" s="104"/>
      <c r="J925" s="104"/>
      <c r="K925" s="104"/>
      <c r="L925" s="104"/>
      <c r="M925" s="104"/>
    </row>
    <row r="926" spans="1:13" ht="15.75" customHeight="1" x14ac:dyDescent="0.25">
      <c r="A926" s="8"/>
      <c r="B926" s="104"/>
      <c r="C926" s="104"/>
      <c r="D926" s="104"/>
      <c r="E926" s="104"/>
      <c r="F926" s="104"/>
      <c r="G926" s="119"/>
      <c r="H926" s="104"/>
      <c r="I926" s="104"/>
      <c r="J926" s="104"/>
      <c r="K926" s="104"/>
      <c r="L926" s="104"/>
      <c r="M926" s="104"/>
    </row>
    <row r="927" spans="1:13" ht="15.75" customHeight="1" x14ac:dyDescent="0.25">
      <c r="A927" s="8"/>
      <c r="B927" s="104"/>
      <c r="C927" s="104"/>
      <c r="D927" s="104"/>
      <c r="E927" s="104"/>
      <c r="F927" s="104"/>
      <c r="G927" s="119"/>
      <c r="H927" s="104"/>
      <c r="I927" s="104"/>
      <c r="J927" s="104"/>
      <c r="K927" s="104"/>
      <c r="L927" s="104"/>
      <c r="M927" s="104"/>
    </row>
    <row r="928" spans="1:13" ht="15.75" customHeight="1" x14ac:dyDescent="0.25">
      <c r="A928" s="8"/>
      <c r="B928" s="104"/>
      <c r="C928" s="104"/>
      <c r="D928" s="104"/>
      <c r="E928" s="104"/>
      <c r="F928" s="104"/>
      <c r="G928" s="119"/>
      <c r="H928" s="104"/>
      <c r="I928" s="104"/>
      <c r="J928" s="104"/>
      <c r="K928" s="104"/>
      <c r="L928" s="104"/>
      <c r="M928" s="104"/>
    </row>
    <row r="929" spans="1:13" ht="15.75" customHeight="1" x14ac:dyDescent="0.25">
      <c r="A929" s="8"/>
      <c r="B929" s="104"/>
      <c r="C929" s="104"/>
      <c r="D929" s="104"/>
      <c r="E929" s="104"/>
      <c r="F929" s="104"/>
      <c r="G929" s="119"/>
      <c r="H929" s="104"/>
      <c r="I929" s="104"/>
      <c r="J929" s="104"/>
      <c r="K929" s="104"/>
      <c r="L929" s="104"/>
      <c r="M929" s="104"/>
    </row>
    <row r="930" spans="1:13" ht="15.75" customHeight="1" x14ac:dyDescent="0.25">
      <c r="A930" s="8"/>
      <c r="B930" s="104"/>
      <c r="C930" s="104"/>
      <c r="D930" s="104"/>
      <c r="E930" s="104"/>
      <c r="F930" s="104"/>
      <c r="G930" s="119"/>
      <c r="H930" s="104"/>
      <c r="I930" s="104"/>
      <c r="J930" s="104"/>
      <c r="K930" s="104"/>
      <c r="L930" s="104"/>
      <c r="M930" s="104"/>
    </row>
    <row r="931" spans="1:13" ht="15.75" customHeight="1" x14ac:dyDescent="0.25">
      <c r="A931" s="8"/>
      <c r="B931" s="104"/>
      <c r="C931" s="104"/>
      <c r="D931" s="104"/>
      <c r="E931" s="104"/>
      <c r="F931" s="104"/>
      <c r="G931" s="119"/>
      <c r="H931" s="104"/>
      <c r="I931" s="104"/>
      <c r="J931" s="104"/>
      <c r="K931" s="104"/>
      <c r="L931" s="104"/>
      <c r="M931" s="104"/>
    </row>
    <row r="932" spans="1:13" ht="15.75" customHeight="1" x14ac:dyDescent="0.25">
      <c r="A932" s="8"/>
      <c r="B932" s="104"/>
      <c r="C932" s="104"/>
      <c r="D932" s="104"/>
      <c r="E932" s="104"/>
      <c r="F932" s="104"/>
      <c r="G932" s="119"/>
      <c r="H932" s="104"/>
      <c r="I932" s="104"/>
      <c r="J932" s="104"/>
      <c r="K932" s="104"/>
      <c r="L932" s="104"/>
      <c r="M932" s="104"/>
    </row>
    <row r="933" spans="1:13" ht="15.75" customHeight="1" x14ac:dyDescent="0.25">
      <c r="A933" s="8"/>
      <c r="B933" s="104"/>
      <c r="C933" s="104"/>
      <c r="D933" s="104"/>
      <c r="E933" s="104"/>
      <c r="F933" s="104"/>
      <c r="G933" s="119"/>
      <c r="H933" s="104"/>
      <c r="I933" s="104"/>
      <c r="J933" s="104"/>
      <c r="K933" s="104"/>
      <c r="L933" s="104"/>
      <c r="M933" s="104"/>
    </row>
    <row r="934" spans="1:13" ht="15.75" customHeight="1" x14ac:dyDescent="0.25">
      <c r="A934" s="8"/>
      <c r="B934" s="104"/>
      <c r="C934" s="104"/>
      <c r="D934" s="104"/>
      <c r="E934" s="104"/>
      <c r="F934" s="104"/>
      <c r="G934" s="119"/>
      <c r="H934" s="104"/>
      <c r="I934" s="104"/>
      <c r="J934" s="104"/>
      <c r="K934" s="104"/>
      <c r="L934" s="104"/>
      <c r="M934" s="104"/>
    </row>
    <row r="935" spans="1:13" ht="15.75" customHeight="1" x14ac:dyDescent="0.25">
      <c r="A935" s="8"/>
      <c r="B935" s="104"/>
      <c r="C935" s="104"/>
      <c r="D935" s="104"/>
      <c r="E935" s="104"/>
      <c r="F935" s="104"/>
      <c r="G935" s="119"/>
      <c r="H935" s="104"/>
      <c r="I935" s="104"/>
      <c r="J935" s="104"/>
      <c r="K935" s="104"/>
      <c r="L935" s="104"/>
      <c r="M935" s="104"/>
    </row>
    <row r="936" spans="1:13" ht="15.75" customHeight="1" x14ac:dyDescent="0.25">
      <c r="A936" s="8"/>
      <c r="B936" s="104"/>
      <c r="C936" s="104"/>
      <c r="D936" s="104"/>
      <c r="E936" s="104"/>
      <c r="F936" s="104"/>
      <c r="G936" s="119"/>
      <c r="H936" s="104"/>
      <c r="I936" s="104"/>
      <c r="J936" s="104"/>
      <c r="K936" s="104"/>
      <c r="L936" s="104"/>
      <c r="M936" s="104"/>
    </row>
    <row r="937" spans="1:13" ht="15.75" customHeight="1" x14ac:dyDescent="0.25">
      <c r="A937" s="8"/>
      <c r="B937" s="104"/>
      <c r="C937" s="104"/>
      <c r="D937" s="104"/>
      <c r="E937" s="104"/>
      <c r="F937" s="104"/>
      <c r="G937" s="119"/>
      <c r="H937" s="104"/>
      <c r="I937" s="104"/>
      <c r="J937" s="104"/>
      <c r="K937" s="104"/>
      <c r="L937" s="104"/>
      <c r="M937" s="104"/>
    </row>
    <row r="938" spans="1:13" ht="15.75" customHeight="1" x14ac:dyDescent="0.25">
      <c r="A938" s="8"/>
      <c r="B938" s="104"/>
      <c r="C938" s="104"/>
      <c r="D938" s="104"/>
      <c r="E938" s="104"/>
      <c r="F938" s="104"/>
      <c r="G938" s="119"/>
      <c r="H938" s="104"/>
      <c r="I938" s="104"/>
      <c r="J938" s="104"/>
      <c r="K938" s="104"/>
      <c r="L938" s="104"/>
      <c r="M938" s="104"/>
    </row>
    <row r="939" spans="1:13" ht="15.75" customHeight="1" x14ac:dyDescent="0.25">
      <c r="A939" s="8"/>
      <c r="B939" s="104"/>
      <c r="C939" s="104"/>
      <c r="D939" s="104"/>
      <c r="E939" s="104"/>
      <c r="F939" s="104"/>
      <c r="G939" s="119"/>
      <c r="H939" s="104"/>
      <c r="I939" s="104"/>
      <c r="J939" s="104"/>
      <c r="K939" s="104"/>
      <c r="L939" s="104"/>
      <c r="M939" s="104"/>
    </row>
    <row r="940" spans="1:13" ht="15.75" customHeight="1" x14ac:dyDescent="0.25">
      <c r="A940" s="8"/>
      <c r="B940" s="104"/>
      <c r="C940" s="104"/>
      <c r="D940" s="104"/>
      <c r="E940" s="104"/>
      <c r="F940" s="104"/>
      <c r="G940" s="119"/>
      <c r="H940" s="104"/>
      <c r="I940" s="104"/>
      <c r="J940" s="104"/>
      <c r="K940" s="104"/>
      <c r="L940" s="104"/>
      <c r="M940" s="104"/>
    </row>
    <row r="941" spans="1:13" ht="15.75" customHeight="1" x14ac:dyDescent="0.25">
      <c r="A941" s="8"/>
      <c r="B941" s="104"/>
      <c r="C941" s="104"/>
      <c r="D941" s="104"/>
      <c r="E941" s="104"/>
      <c r="F941" s="104"/>
      <c r="G941" s="119"/>
      <c r="H941" s="104"/>
      <c r="I941" s="104"/>
      <c r="J941" s="104"/>
      <c r="K941" s="104"/>
      <c r="L941" s="104"/>
      <c r="M941" s="104"/>
    </row>
    <row r="942" spans="1:13" ht="15.75" customHeight="1" x14ac:dyDescent="0.25">
      <c r="A942" s="8"/>
      <c r="B942" s="104"/>
      <c r="C942" s="104"/>
      <c r="D942" s="104"/>
      <c r="E942" s="104"/>
      <c r="F942" s="104"/>
      <c r="G942" s="119"/>
      <c r="H942" s="104"/>
      <c r="I942" s="104"/>
      <c r="J942" s="104"/>
      <c r="K942" s="104"/>
      <c r="L942" s="104"/>
      <c r="M942" s="104"/>
    </row>
    <row r="943" spans="1:13" ht="15.75" customHeight="1" x14ac:dyDescent="0.25">
      <c r="A943" s="8"/>
      <c r="B943" s="104"/>
      <c r="C943" s="104"/>
      <c r="D943" s="104"/>
      <c r="E943" s="104"/>
      <c r="F943" s="104"/>
      <c r="G943" s="119"/>
      <c r="H943" s="104"/>
      <c r="I943" s="104"/>
      <c r="J943" s="104"/>
      <c r="K943" s="104"/>
      <c r="L943" s="104"/>
      <c r="M943" s="104"/>
    </row>
    <row r="944" spans="1:13" ht="15.75" customHeight="1" x14ac:dyDescent="0.25">
      <c r="A944" s="8"/>
      <c r="B944" s="104"/>
      <c r="C944" s="104"/>
      <c r="D944" s="104"/>
      <c r="E944" s="104"/>
      <c r="F944" s="104"/>
      <c r="G944" s="119"/>
      <c r="H944" s="104"/>
      <c r="I944" s="104"/>
      <c r="J944" s="104"/>
      <c r="K944" s="104"/>
      <c r="L944" s="104"/>
      <c r="M944" s="104"/>
    </row>
    <row r="945" spans="1:13" ht="15.75" customHeight="1" x14ac:dyDescent="0.25">
      <c r="A945" s="8"/>
      <c r="B945" s="104"/>
      <c r="C945" s="104"/>
      <c r="D945" s="104"/>
      <c r="E945" s="104"/>
      <c r="F945" s="104"/>
      <c r="G945" s="119"/>
      <c r="H945" s="104"/>
      <c r="I945" s="104"/>
      <c r="J945" s="104"/>
      <c r="K945" s="104"/>
      <c r="L945" s="104"/>
      <c r="M945" s="104"/>
    </row>
    <row r="946" spans="1:13" ht="15.75" customHeight="1" x14ac:dyDescent="0.25">
      <c r="A946" s="8"/>
      <c r="B946" s="104"/>
      <c r="C946" s="104"/>
      <c r="D946" s="104"/>
      <c r="E946" s="104"/>
      <c r="F946" s="104"/>
      <c r="G946" s="119"/>
      <c r="H946" s="104"/>
      <c r="I946" s="104"/>
      <c r="J946" s="104"/>
      <c r="K946" s="104"/>
      <c r="L946" s="104"/>
      <c r="M946" s="104"/>
    </row>
    <row r="947" spans="1:13" ht="15.75" customHeight="1" x14ac:dyDescent="0.25">
      <c r="A947" s="8"/>
      <c r="B947" s="104"/>
      <c r="C947" s="104"/>
      <c r="D947" s="104"/>
      <c r="E947" s="104"/>
      <c r="F947" s="104"/>
      <c r="G947" s="119"/>
      <c r="H947" s="104"/>
      <c r="I947" s="104"/>
      <c r="J947" s="104"/>
      <c r="K947" s="104"/>
      <c r="L947" s="104"/>
      <c r="M947" s="104"/>
    </row>
    <row r="948" spans="1:13" ht="15.75" customHeight="1" x14ac:dyDescent="0.25">
      <c r="A948" s="8"/>
      <c r="B948" s="104"/>
      <c r="C948" s="104"/>
      <c r="D948" s="104"/>
      <c r="E948" s="104"/>
      <c r="F948" s="104"/>
      <c r="G948" s="119"/>
      <c r="H948" s="104"/>
      <c r="I948" s="104"/>
      <c r="J948" s="104"/>
      <c r="K948" s="104"/>
      <c r="L948" s="104"/>
      <c r="M948" s="104"/>
    </row>
    <row r="949" spans="1:13" ht="15.75" customHeight="1" x14ac:dyDescent="0.25">
      <c r="A949" s="8"/>
      <c r="B949" s="104"/>
      <c r="C949" s="104"/>
      <c r="D949" s="104"/>
      <c r="E949" s="104"/>
      <c r="F949" s="104"/>
      <c r="G949" s="119"/>
      <c r="H949" s="104"/>
      <c r="I949" s="104"/>
      <c r="J949" s="104"/>
      <c r="K949" s="104"/>
      <c r="L949" s="104"/>
      <c r="M949" s="104"/>
    </row>
    <row r="950" spans="1:13" ht="15.75" customHeight="1" x14ac:dyDescent="0.25">
      <c r="A950" s="8"/>
      <c r="B950" s="104"/>
      <c r="C950" s="104"/>
      <c r="D950" s="104"/>
      <c r="E950" s="104"/>
      <c r="F950" s="104"/>
      <c r="G950" s="119"/>
      <c r="H950" s="104"/>
      <c r="I950" s="104"/>
      <c r="J950" s="104"/>
      <c r="K950" s="104"/>
      <c r="L950" s="104"/>
      <c r="M950" s="104"/>
    </row>
    <row r="951" spans="1:13" ht="15.75" customHeight="1" x14ac:dyDescent="0.25">
      <c r="A951" s="8"/>
      <c r="B951" s="104"/>
      <c r="C951" s="104"/>
      <c r="D951" s="104"/>
      <c r="E951" s="104"/>
      <c r="F951" s="104"/>
      <c r="G951" s="119"/>
      <c r="H951" s="104"/>
      <c r="I951" s="104"/>
      <c r="J951" s="104"/>
      <c r="K951" s="104"/>
      <c r="L951" s="104"/>
      <c r="M951" s="104"/>
    </row>
    <row r="952" spans="1:13" ht="15.75" customHeight="1" x14ac:dyDescent="0.25">
      <c r="A952" s="8"/>
      <c r="B952" s="104"/>
      <c r="C952" s="104"/>
      <c r="D952" s="104"/>
      <c r="E952" s="104"/>
      <c r="F952" s="104"/>
      <c r="G952" s="119"/>
      <c r="H952" s="104"/>
      <c r="I952" s="104"/>
      <c r="J952" s="104"/>
      <c r="K952" s="104"/>
      <c r="L952" s="104"/>
      <c r="M952" s="104"/>
    </row>
    <row r="953" spans="1:13" ht="15.75" customHeight="1" x14ac:dyDescent="0.25">
      <c r="A953" s="8"/>
      <c r="B953" s="104"/>
      <c r="C953" s="104"/>
      <c r="D953" s="104"/>
      <c r="E953" s="104"/>
      <c r="F953" s="104"/>
      <c r="G953" s="119"/>
      <c r="H953" s="104"/>
      <c r="I953" s="104"/>
      <c r="J953" s="104"/>
      <c r="K953" s="104"/>
      <c r="L953" s="104"/>
      <c r="M953" s="104"/>
    </row>
    <row r="954" spans="1:13" ht="15.75" customHeight="1" x14ac:dyDescent="0.25">
      <c r="A954" s="8"/>
      <c r="B954" s="104"/>
      <c r="C954" s="104"/>
      <c r="D954" s="104"/>
      <c r="E954" s="104"/>
      <c r="F954" s="104"/>
      <c r="G954" s="119"/>
      <c r="H954" s="104"/>
      <c r="I954" s="104"/>
      <c r="J954" s="104"/>
      <c r="K954" s="104"/>
      <c r="L954" s="104"/>
      <c r="M954" s="104"/>
    </row>
    <row r="955" spans="1:13" ht="15.75" customHeight="1" x14ac:dyDescent="0.25">
      <c r="A955" s="8"/>
      <c r="B955" s="104"/>
      <c r="C955" s="104"/>
      <c r="D955" s="104"/>
      <c r="E955" s="104"/>
      <c r="F955" s="104"/>
      <c r="G955" s="119"/>
      <c r="H955" s="104"/>
      <c r="I955" s="104"/>
      <c r="J955" s="104"/>
      <c r="K955" s="104"/>
      <c r="L955" s="104"/>
      <c r="M955" s="104"/>
    </row>
    <row r="956" spans="1:13" ht="15.75" customHeight="1" x14ac:dyDescent="0.25">
      <c r="A956" s="8"/>
      <c r="B956" s="104"/>
      <c r="C956" s="104"/>
      <c r="D956" s="104"/>
      <c r="E956" s="104"/>
      <c r="F956" s="104"/>
      <c r="G956" s="119"/>
      <c r="H956" s="104"/>
      <c r="I956" s="104"/>
      <c r="J956" s="104"/>
      <c r="K956" s="104"/>
      <c r="L956" s="104"/>
      <c r="M956" s="104"/>
    </row>
    <row r="957" spans="1:13" ht="15.75" customHeight="1" x14ac:dyDescent="0.25">
      <c r="A957" s="8"/>
      <c r="B957" s="104"/>
      <c r="C957" s="104"/>
      <c r="D957" s="104"/>
      <c r="E957" s="104"/>
      <c r="F957" s="104"/>
      <c r="G957" s="119"/>
      <c r="H957" s="104"/>
      <c r="I957" s="104"/>
      <c r="J957" s="104"/>
      <c r="K957" s="104"/>
      <c r="L957" s="104"/>
      <c r="M957" s="104"/>
    </row>
    <row r="958" spans="1:13" ht="15.75" customHeight="1" x14ac:dyDescent="0.25">
      <c r="A958" s="8"/>
      <c r="B958" s="104"/>
      <c r="C958" s="104"/>
      <c r="D958" s="104"/>
      <c r="E958" s="104"/>
      <c r="F958" s="104"/>
      <c r="G958" s="119"/>
      <c r="H958" s="104"/>
      <c r="I958" s="104"/>
      <c r="J958" s="104"/>
      <c r="K958" s="104"/>
      <c r="L958" s="104"/>
      <c r="M958" s="104"/>
    </row>
    <row r="959" spans="1:13" ht="15.75" customHeight="1" x14ac:dyDescent="0.25">
      <c r="A959" s="8"/>
      <c r="B959" s="104"/>
      <c r="C959" s="104"/>
      <c r="D959" s="104"/>
      <c r="E959" s="104"/>
      <c r="F959" s="104"/>
      <c r="G959" s="119"/>
      <c r="H959" s="104"/>
      <c r="I959" s="104"/>
      <c r="J959" s="104"/>
      <c r="K959" s="104"/>
      <c r="L959" s="104"/>
      <c r="M959" s="104"/>
    </row>
    <row r="960" spans="1:13" ht="15.75" customHeight="1" x14ac:dyDescent="0.25">
      <c r="A960" s="8"/>
      <c r="B960" s="104"/>
      <c r="C960" s="104"/>
      <c r="D960" s="104"/>
      <c r="E960" s="104"/>
      <c r="F960" s="104"/>
      <c r="G960" s="119"/>
      <c r="H960" s="104"/>
      <c r="I960" s="104"/>
      <c r="J960" s="104"/>
      <c r="K960" s="104"/>
      <c r="L960" s="104"/>
      <c r="M960" s="104"/>
    </row>
    <row r="961" spans="1:13" ht="15.75" customHeight="1" x14ac:dyDescent="0.25">
      <c r="A961" s="8"/>
      <c r="B961" s="104"/>
      <c r="C961" s="104"/>
      <c r="D961" s="104"/>
      <c r="E961" s="104"/>
      <c r="F961" s="104"/>
      <c r="G961" s="119"/>
      <c r="H961" s="104"/>
      <c r="I961" s="104"/>
      <c r="J961" s="104"/>
      <c r="K961" s="104"/>
      <c r="L961" s="104"/>
      <c r="M961" s="104"/>
    </row>
    <row r="962" spans="1:13" ht="15.75" customHeight="1" x14ac:dyDescent="0.25">
      <c r="A962" s="8"/>
      <c r="B962" s="104"/>
      <c r="C962" s="104"/>
      <c r="D962" s="104"/>
      <c r="E962" s="104"/>
      <c r="F962" s="104"/>
      <c r="G962" s="119"/>
      <c r="H962" s="104"/>
      <c r="I962" s="104"/>
      <c r="J962" s="104"/>
      <c r="K962" s="104"/>
      <c r="L962" s="104"/>
      <c r="M962" s="104"/>
    </row>
    <row r="963" spans="1:13" ht="15.75" customHeight="1" x14ac:dyDescent="0.25">
      <c r="A963" s="8"/>
      <c r="B963" s="104"/>
      <c r="C963" s="104"/>
      <c r="D963" s="104"/>
      <c r="E963" s="104"/>
      <c r="F963" s="104"/>
      <c r="G963" s="119"/>
      <c r="H963" s="104"/>
      <c r="I963" s="104"/>
      <c r="J963" s="104"/>
      <c r="K963" s="104"/>
      <c r="L963" s="104"/>
      <c r="M963" s="104"/>
    </row>
    <row r="964" spans="1:13" ht="15.75" customHeight="1" x14ac:dyDescent="0.25">
      <c r="A964" s="8"/>
      <c r="B964" s="104"/>
      <c r="C964" s="104"/>
      <c r="D964" s="104"/>
      <c r="E964" s="104"/>
      <c r="F964" s="104"/>
      <c r="G964" s="119"/>
      <c r="H964" s="104"/>
      <c r="I964" s="104"/>
      <c r="J964" s="104"/>
      <c r="K964" s="104"/>
      <c r="L964" s="104"/>
      <c r="M964" s="104"/>
    </row>
    <row r="965" spans="1:13" ht="15.75" customHeight="1" x14ac:dyDescent="0.25">
      <c r="A965" s="8"/>
      <c r="B965" s="104"/>
      <c r="C965" s="104"/>
      <c r="D965" s="104"/>
      <c r="E965" s="104"/>
      <c r="F965" s="104"/>
      <c r="G965" s="119"/>
      <c r="H965" s="104"/>
      <c r="I965" s="104"/>
      <c r="J965" s="104"/>
      <c r="K965" s="104"/>
      <c r="L965" s="104"/>
      <c r="M965" s="104"/>
    </row>
    <row r="966" spans="1:13" ht="15.75" customHeight="1" x14ac:dyDescent="0.25">
      <c r="A966" s="8"/>
      <c r="B966" s="104"/>
      <c r="C966" s="104"/>
      <c r="D966" s="104"/>
      <c r="E966" s="104"/>
      <c r="F966" s="104"/>
      <c r="G966" s="119"/>
      <c r="H966" s="104"/>
      <c r="I966" s="104"/>
      <c r="J966" s="104"/>
      <c r="K966" s="104"/>
      <c r="L966" s="104"/>
      <c r="M966" s="104"/>
    </row>
    <row r="967" spans="1:13" ht="15.75" customHeight="1" x14ac:dyDescent="0.25">
      <c r="A967" s="8"/>
      <c r="B967" s="104"/>
      <c r="C967" s="104"/>
      <c r="D967" s="104"/>
      <c r="E967" s="104"/>
      <c r="F967" s="104"/>
      <c r="G967" s="119"/>
      <c r="H967" s="104"/>
      <c r="I967" s="104"/>
      <c r="J967" s="104"/>
      <c r="K967" s="104"/>
      <c r="L967" s="104"/>
      <c r="M967" s="104"/>
    </row>
    <row r="968" spans="1:13" ht="15.75" customHeight="1" x14ac:dyDescent="0.25">
      <c r="A968" s="8"/>
      <c r="B968" s="104"/>
      <c r="C968" s="104"/>
      <c r="D968" s="104"/>
      <c r="E968" s="104"/>
      <c r="F968" s="104"/>
      <c r="G968" s="119"/>
      <c r="H968" s="104"/>
      <c r="I968" s="104"/>
      <c r="J968" s="104"/>
      <c r="K968" s="104"/>
      <c r="L968" s="104"/>
      <c r="M968" s="104"/>
    </row>
    <row r="969" spans="1:13" ht="15.75" customHeight="1" x14ac:dyDescent="0.25">
      <c r="A969" s="8"/>
      <c r="B969" s="104"/>
      <c r="C969" s="104"/>
      <c r="D969" s="104"/>
      <c r="E969" s="104"/>
      <c r="F969" s="104"/>
      <c r="G969" s="119"/>
      <c r="H969" s="104"/>
      <c r="I969" s="104"/>
      <c r="J969" s="104"/>
      <c r="K969" s="104"/>
      <c r="L969" s="104"/>
      <c r="M969" s="104"/>
    </row>
    <row r="970" spans="1:13" ht="15.75" customHeight="1" x14ac:dyDescent="0.25">
      <c r="A970" s="8"/>
      <c r="B970" s="104"/>
      <c r="C970" s="104"/>
      <c r="D970" s="104"/>
      <c r="E970" s="104"/>
      <c r="F970" s="104"/>
      <c r="G970" s="119"/>
      <c r="H970" s="104"/>
      <c r="I970" s="104"/>
      <c r="J970" s="104"/>
      <c r="K970" s="104"/>
      <c r="L970" s="104"/>
      <c r="M970" s="104"/>
    </row>
    <row r="971" spans="1:13" ht="15.75" customHeight="1" x14ac:dyDescent="0.25">
      <c r="A971" s="8"/>
      <c r="B971" s="104"/>
      <c r="C971" s="104"/>
      <c r="D971" s="104"/>
      <c r="E971" s="104"/>
      <c r="F971" s="104"/>
      <c r="G971" s="119"/>
      <c r="H971" s="104"/>
      <c r="I971" s="104"/>
      <c r="J971" s="104"/>
      <c r="K971" s="104"/>
      <c r="L971" s="104"/>
      <c r="M971" s="104"/>
    </row>
    <row r="972" spans="1:13" ht="15.75" customHeight="1" x14ac:dyDescent="0.25">
      <c r="A972" s="8"/>
      <c r="B972" s="104"/>
      <c r="C972" s="104"/>
      <c r="D972" s="104"/>
      <c r="E972" s="104"/>
      <c r="F972" s="104"/>
      <c r="G972" s="119"/>
      <c r="H972" s="104"/>
      <c r="I972" s="104"/>
      <c r="J972" s="104"/>
      <c r="K972" s="104"/>
      <c r="L972" s="104"/>
      <c r="M972" s="104"/>
    </row>
    <row r="973" spans="1:13" ht="15.75" customHeight="1" x14ac:dyDescent="0.25">
      <c r="A973" s="8"/>
      <c r="B973" s="104"/>
      <c r="C973" s="104"/>
      <c r="D973" s="104"/>
      <c r="E973" s="104"/>
      <c r="F973" s="104"/>
      <c r="G973" s="119"/>
      <c r="H973" s="104"/>
      <c r="I973" s="104"/>
      <c r="J973" s="104"/>
      <c r="K973" s="104"/>
      <c r="L973" s="104"/>
      <c r="M973" s="104"/>
    </row>
    <row r="974" spans="1:13" ht="15.75" customHeight="1" x14ac:dyDescent="0.25">
      <c r="A974" s="8"/>
      <c r="B974" s="104"/>
      <c r="C974" s="104"/>
      <c r="D974" s="104"/>
      <c r="E974" s="104"/>
      <c r="F974" s="104"/>
      <c r="G974" s="119"/>
      <c r="H974" s="104"/>
      <c r="I974" s="104"/>
      <c r="J974" s="104"/>
      <c r="K974" s="104"/>
      <c r="L974" s="104"/>
      <c r="M974" s="104"/>
    </row>
    <row r="975" spans="1:13" ht="15.75" customHeight="1" x14ac:dyDescent="0.25">
      <c r="A975" s="8"/>
      <c r="B975" s="104"/>
      <c r="C975" s="104"/>
      <c r="D975" s="104"/>
      <c r="E975" s="104"/>
      <c r="F975" s="104"/>
      <c r="G975" s="119"/>
      <c r="H975" s="104"/>
      <c r="I975" s="104"/>
      <c r="J975" s="104"/>
      <c r="K975" s="104"/>
      <c r="L975" s="104"/>
      <c r="M975" s="104"/>
    </row>
    <row r="976" spans="1:13" ht="15.75" customHeight="1" x14ac:dyDescent="0.25">
      <c r="A976" s="8"/>
      <c r="B976" s="104"/>
      <c r="C976" s="104"/>
      <c r="D976" s="104"/>
      <c r="E976" s="104"/>
      <c r="F976" s="104"/>
      <c r="G976" s="119"/>
      <c r="H976" s="104"/>
      <c r="I976" s="104"/>
      <c r="J976" s="104"/>
      <c r="K976" s="104"/>
      <c r="L976" s="104"/>
      <c r="M976" s="104"/>
    </row>
    <row r="977" spans="1:13" ht="15.75" customHeight="1" x14ac:dyDescent="0.25">
      <c r="A977" s="8"/>
      <c r="B977" s="104"/>
      <c r="C977" s="104"/>
      <c r="D977" s="104"/>
      <c r="E977" s="104"/>
      <c r="F977" s="104"/>
      <c r="G977" s="119"/>
      <c r="H977" s="104"/>
      <c r="I977" s="104"/>
      <c r="J977" s="104"/>
      <c r="K977" s="104"/>
      <c r="L977" s="104"/>
      <c r="M977" s="104"/>
    </row>
    <row r="978" spans="1:13" ht="15.75" customHeight="1" x14ac:dyDescent="0.25">
      <c r="A978" s="8"/>
      <c r="B978" s="104"/>
      <c r="C978" s="104"/>
      <c r="D978" s="104"/>
      <c r="E978" s="104"/>
      <c r="F978" s="104"/>
      <c r="G978" s="119"/>
      <c r="H978" s="104"/>
      <c r="I978" s="104"/>
      <c r="J978" s="104"/>
      <c r="K978" s="104"/>
      <c r="L978" s="104"/>
      <c r="M978" s="104"/>
    </row>
    <row r="979" spans="1:13" ht="15.75" customHeight="1" x14ac:dyDescent="0.25">
      <c r="A979" s="8"/>
      <c r="B979" s="104"/>
      <c r="C979" s="104"/>
      <c r="D979" s="104"/>
      <c r="E979" s="104"/>
      <c r="F979" s="104"/>
      <c r="G979" s="119"/>
      <c r="H979" s="104"/>
      <c r="I979" s="104"/>
      <c r="J979" s="104"/>
      <c r="K979" s="104"/>
      <c r="L979" s="104"/>
      <c r="M979" s="104"/>
    </row>
    <row r="980" spans="1:13" ht="15.75" customHeight="1" x14ac:dyDescent="0.25">
      <c r="A980" s="8"/>
      <c r="B980" s="104"/>
      <c r="C980" s="104"/>
      <c r="D980" s="104"/>
      <c r="E980" s="104"/>
      <c r="F980" s="104"/>
      <c r="G980" s="119"/>
      <c r="H980" s="104"/>
      <c r="I980" s="104"/>
      <c r="J980" s="104"/>
      <c r="K980" s="104"/>
      <c r="L980" s="104"/>
      <c r="M980" s="104"/>
    </row>
    <row r="981" spans="1:13" ht="15.75" customHeight="1" x14ac:dyDescent="0.25">
      <c r="A981" s="8"/>
      <c r="B981" s="104"/>
      <c r="C981" s="104"/>
      <c r="D981" s="104"/>
      <c r="E981" s="104"/>
      <c r="F981" s="104"/>
      <c r="G981" s="119"/>
      <c r="H981" s="104"/>
      <c r="I981" s="104"/>
      <c r="J981" s="104"/>
      <c r="K981" s="104"/>
      <c r="L981" s="104"/>
      <c r="M981" s="104"/>
    </row>
    <row r="982" spans="1:13" ht="15.75" customHeight="1" x14ac:dyDescent="0.25">
      <c r="A982" s="8"/>
      <c r="B982" s="104"/>
      <c r="C982" s="104"/>
      <c r="D982" s="104"/>
      <c r="E982" s="104"/>
      <c r="F982" s="104"/>
      <c r="G982" s="119"/>
      <c r="H982" s="104"/>
      <c r="I982" s="104"/>
      <c r="J982" s="104"/>
      <c r="K982" s="104"/>
      <c r="L982" s="104"/>
      <c r="M982" s="104"/>
    </row>
    <row r="983" spans="1:13" ht="15.75" customHeight="1" x14ac:dyDescent="0.25">
      <c r="A983" s="8"/>
      <c r="B983" s="104"/>
      <c r="C983" s="104"/>
      <c r="D983" s="104"/>
      <c r="E983" s="104"/>
      <c r="F983" s="104"/>
      <c r="G983" s="119"/>
      <c r="H983" s="104"/>
      <c r="I983" s="104"/>
      <c r="J983" s="104"/>
      <c r="K983" s="104"/>
      <c r="L983" s="104"/>
      <c r="M983" s="104"/>
    </row>
    <row r="984" spans="1:13" ht="15.75" customHeight="1" x14ac:dyDescent="0.25">
      <c r="A984" s="8"/>
      <c r="B984" s="104"/>
      <c r="C984" s="104"/>
      <c r="D984" s="104"/>
      <c r="E984" s="104"/>
      <c r="F984" s="104"/>
      <c r="G984" s="119"/>
      <c r="H984" s="104"/>
      <c r="I984" s="104"/>
      <c r="J984" s="104"/>
      <c r="K984" s="104"/>
      <c r="L984" s="104"/>
      <c r="M984" s="104"/>
    </row>
    <row r="985" spans="1:13" ht="15.75" customHeight="1" x14ac:dyDescent="0.25">
      <c r="A985" s="8"/>
      <c r="B985" s="104"/>
      <c r="C985" s="104"/>
      <c r="D985" s="104"/>
      <c r="E985" s="104"/>
      <c r="F985" s="104"/>
      <c r="G985" s="119"/>
      <c r="H985" s="104"/>
      <c r="I985" s="104"/>
      <c r="J985" s="104"/>
      <c r="K985" s="104"/>
      <c r="L985" s="104"/>
      <c r="M985" s="104"/>
    </row>
    <row r="986" spans="1:13" ht="15.75" customHeight="1" x14ac:dyDescent="0.25">
      <c r="A986" s="8"/>
      <c r="B986" s="104"/>
      <c r="C986" s="104"/>
      <c r="D986" s="104"/>
      <c r="E986" s="104"/>
      <c r="F986" s="104"/>
      <c r="G986" s="119"/>
      <c r="H986" s="104"/>
      <c r="I986" s="104"/>
      <c r="J986" s="104"/>
      <c r="K986" s="104"/>
      <c r="L986" s="104"/>
      <c r="M986" s="104"/>
    </row>
    <row r="987" spans="1:13" ht="15.75" customHeight="1" x14ac:dyDescent="0.25">
      <c r="A987" s="8"/>
      <c r="B987" s="104"/>
      <c r="C987" s="104"/>
      <c r="D987" s="104"/>
      <c r="E987" s="104"/>
      <c r="F987" s="104"/>
      <c r="G987" s="119"/>
      <c r="H987" s="104"/>
      <c r="I987" s="104"/>
      <c r="J987" s="104"/>
      <c r="K987" s="104"/>
      <c r="L987" s="104"/>
      <c r="M987" s="104"/>
    </row>
    <row r="988" spans="1:13" ht="15.75" customHeight="1" x14ac:dyDescent="0.25">
      <c r="A988" s="8"/>
      <c r="B988" s="104"/>
      <c r="C988" s="104"/>
      <c r="D988" s="104"/>
      <c r="E988" s="104"/>
      <c r="F988" s="104"/>
      <c r="G988" s="119"/>
      <c r="H988" s="104"/>
      <c r="I988" s="104"/>
      <c r="J988" s="104"/>
      <c r="K988" s="104"/>
      <c r="L988" s="104"/>
      <c r="M988" s="104"/>
    </row>
    <row r="989" spans="1:13" ht="15.75" customHeight="1" x14ac:dyDescent="0.25">
      <c r="A989" s="8"/>
      <c r="B989" s="104"/>
      <c r="C989" s="104"/>
      <c r="D989" s="104"/>
      <c r="E989" s="104"/>
      <c r="F989" s="104"/>
      <c r="G989" s="119"/>
      <c r="H989" s="104"/>
      <c r="I989" s="104"/>
      <c r="J989" s="104"/>
      <c r="K989" s="104"/>
      <c r="L989" s="104"/>
      <c r="M989" s="104"/>
    </row>
    <row r="990" spans="1:13" ht="15.75" customHeight="1" x14ac:dyDescent="0.25">
      <c r="A990" s="8"/>
      <c r="B990" s="104"/>
      <c r="C990" s="104"/>
      <c r="D990" s="104"/>
      <c r="E990" s="104"/>
      <c r="F990" s="104"/>
      <c r="G990" s="119"/>
      <c r="H990" s="104"/>
      <c r="I990" s="104"/>
      <c r="J990" s="104"/>
      <c r="K990" s="104"/>
      <c r="L990" s="104"/>
      <c r="M990" s="104"/>
    </row>
    <row r="991" spans="1:13" ht="15.75" customHeight="1" x14ac:dyDescent="0.25">
      <c r="A991" s="8"/>
      <c r="B991" s="104"/>
      <c r="C991" s="104"/>
      <c r="D991" s="104"/>
      <c r="E991" s="104"/>
      <c r="F991" s="104"/>
      <c r="G991" s="119"/>
      <c r="H991" s="104"/>
      <c r="I991" s="104"/>
      <c r="J991" s="104"/>
      <c r="K991" s="104"/>
      <c r="L991" s="104"/>
      <c r="M991" s="104"/>
    </row>
    <row r="992" spans="1:13" ht="15.75" customHeight="1" x14ac:dyDescent="0.25">
      <c r="A992" s="8"/>
      <c r="B992" s="104"/>
      <c r="C992" s="104"/>
      <c r="D992" s="104"/>
      <c r="E992" s="104"/>
      <c r="F992" s="104"/>
      <c r="G992" s="119"/>
      <c r="H992" s="104"/>
      <c r="I992" s="104"/>
      <c r="J992" s="104"/>
      <c r="K992" s="104"/>
      <c r="L992" s="104"/>
      <c r="M992" s="104"/>
    </row>
    <row r="993" spans="1:13" ht="15.75" customHeight="1" x14ac:dyDescent="0.25">
      <c r="A993" s="8"/>
      <c r="B993" s="104"/>
      <c r="C993" s="104"/>
      <c r="D993" s="104"/>
      <c r="E993" s="104"/>
      <c r="F993" s="104"/>
      <c r="G993" s="119"/>
      <c r="H993" s="104"/>
      <c r="I993" s="104"/>
      <c r="J993" s="104"/>
      <c r="K993" s="104"/>
      <c r="L993" s="104"/>
      <c r="M993" s="104"/>
    </row>
    <row r="994" spans="1:13" ht="15.75" customHeight="1" x14ac:dyDescent="0.25">
      <c r="A994" s="8"/>
      <c r="B994" s="104"/>
      <c r="C994" s="104"/>
      <c r="D994" s="104"/>
      <c r="E994" s="104"/>
      <c r="F994" s="104"/>
      <c r="G994" s="119"/>
      <c r="H994" s="104"/>
      <c r="I994" s="104"/>
      <c r="J994" s="104"/>
      <c r="K994" s="104"/>
      <c r="L994" s="104"/>
      <c r="M994" s="104"/>
    </row>
    <row r="995" spans="1:13" ht="15.75" customHeight="1" x14ac:dyDescent="0.25">
      <c r="A995" s="8"/>
      <c r="B995" s="104"/>
      <c r="C995" s="104"/>
      <c r="D995" s="104"/>
      <c r="E995" s="104"/>
      <c r="F995" s="104"/>
      <c r="G995" s="119"/>
      <c r="H995" s="104"/>
      <c r="I995" s="104"/>
      <c r="J995" s="104"/>
      <c r="K995" s="104"/>
      <c r="L995" s="104"/>
      <c r="M995" s="104"/>
    </row>
    <row r="996" spans="1:13" ht="15.75" customHeight="1" x14ac:dyDescent="0.25">
      <c r="A996" s="8"/>
      <c r="B996" s="104"/>
      <c r="C996" s="104"/>
      <c r="D996" s="104"/>
      <c r="E996" s="104"/>
      <c r="F996" s="104"/>
      <c r="G996" s="119"/>
      <c r="H996" s="104"/>
      <c r="I996" s="104"/>
      <c r="J996" s="104"/>
      <c r="K996" s="104"/>
      <c r="L996" s="104"/>
      <c r="M996" s="104"/>
    </row>
    <row r="997" spans="1:13" ht="15.75" customHeight="1" x14ac:dyDescent="0.25">
      <c r="A997" s="8"/>
      <c r="B997" s="104"/>
      <c r="C997" s="104"/>
      <c r="D997" s="104"/>
      <c r="E997" s="104"/>
      <c r="F997" s="104"/>
      <c r="G997" s="119"/>
      <c r="H997" s="104"/>
      <c r="I997" s="104"/>
      <c r="J997" s="104"/>
      <c r="K997" s="104"/>
      <c r="L997" s="104"/>
      <c r="M997" s="104"/>
    </row>
    <row r="998" spans="1:13" ht="15.75" customHeight="1" x14ac:dyDescent="0.25">
      <c r="A998" s="8"/>
      <c r="B998" s="104"/>
      <c r="C998" s="104"/>
      <c r="D998" s="104"/>
      <c r="E998" s="104"/>
      <c r="F998" s="104"/>
      <c r="G998" s="119"/>
      <c r="H998" s="104"/>
      <c r="I998" s="104"/>
      <c r="J998" s="104"/>
      <c r="K998" s="104"/>
      <c r="L998" s="104"/>
      <c r="M998" s="104"/>
    </row>
    <row r="999" spans="1:13" ht="15.75" customHeight="1" x14ac:dyDescent="0.25">
      <c r="A999" s="8"/>
      <c r="B999" s="104"/>
      <c r="C999" s="104"/>
      <c r="D999" s="104"/>
      <c r="E999" s="104"/>
      <c r="F999" s="104"/>
      <c r="G999" s="119"/>
      <c r="H999" s="104"/>
      <c r="I999" s="104"/>
      <c r="J999" s="104"/>
      <c r="K999" s="104"/>
      <c r="L999" s="104"/>
      <c r="M999" s="104"/>
    </row>
    <row r="1000" spans="1:13" ht="15.75" customHeight="1" x14ac:dyDescent="0.25">
      <c r="A1000" s="8"/>
      <c r="B1000" s="104"/>
      <c r="C1000" s="104"/>
      <c r="D1000" s="104"/>
      <c r="E1000" s="104"/>
      <c r="F1000" s="104"/>
      <c r="G1000" s="119"/>
      <c r="H1000" s="104"/>
      <c r="I1000" s="104"/>
      <c r="J1000" s="104"/>
      <c r="K1000" s="104"/>
      <c r="L1000" s="104"/>
      <c r="M1000" s="104"/>
    </row>
  </sheetData>
  <mergeCells count="2">
    <mergeCell ref="A1:C1"/>
    <mergeCell ref="B71:B90"/>
  </mergeCells>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FF"/>
  </sheetPr>
  <dimension ref="A1:M1000"/>
  <sheetViews>
    <sheetView topLeftCell="K1" workbookViewId="0">
      <selection activeCell="H3" sqref="H3"/>
    </sheetView>
  </sheetViews>
  <sheetFormatPr baseColWidth="10" defaultColWidth="14.42578125" defaultRowHeight="15" customHeight="1" x14ac:dyDescent="0.25"/>
  <cols>
    <col min="1" max="1" width="11.5703125" customWidth="1"/>
    <col min="2" max="2" width="15.85546875" customWidth="1"/>
    <col min="3" max="3" width="21.5703125" customWidth="1"/>
    <col min="4" max="4" width="31.7109375" customWidth="1"/>
    <col min="5" max="5" width="44.7109375" customWidth="1"/>
    <col min="6" max="6" width="8.140625" customWidth="1"/>
    <col min="7" max="7" width="5.28515625" customWidth="1"/>
    <col min="8" max="8" width="49" customWidth="1"/>
    <col min="9" max="9" width="41.85546875" customWidth="1"/>
    <col min="10" max="10" width="44" customWidth="1"/>
    <col min="11" max="11" width="28.28515625" customWidth="1"/>
    <col min="12" max="12" width="47.28515625" customWidth="1"/>
    <col min="13" max="13" width="44.7109375" customWidth="1"/>
    <col min="14" max="26" width="10.7109375" customWidth="1"/>
  </cols>
  <sheetData>
    <row r="1" spans="1:13" x14ac:dyDescent="0.25">
      <c r="A1" s="287" t="s">
        <v>95</v>
      </c>
      <c r="B1" s="288"/>
      <c r="C1" s="289"/>
      <c r="D1" s="104"/>
      <c r="E1" s="104"/>
      <c r="F1" s="104"/>
      <c r="G1" s="119"/>
      <c r="H1" s="2"/>
      <c r="I1" s="104"/>
      <c r="J1" s="104"/>
      <c r="K1" s="104"/>
      <c r="L1" s="104"/>
      <c r="M1" s="104"/>
    </row>
    <row r="2" spans="1:13" ht="30" x14ac:dyDescent="0.25">
      <c r="A2" s="107" t="s">
        <v>96</v>
      </c>
      <c r="B2" s="107" t="s">
        <v>97</v>
      </c>
      <c r="C2" s="107" t="s">
        <v>98</v>
      </c>
      <c r="D2" s="107" t="s">
        <v>17</v>
      </c>
      <c r="E2" s="107" t="s">
        <v>99</v>
      </c>
      <c r="F2" s="107" t="s">
        <v>1749</v>
      </c>
      <c r="G2" s="107" t="s">
        <v>101</v>
      </c>
      <c r="H2" s="107" t="s">
        <v>102</v>
      </c>
      <c r="I2" s="107" t="s">
        <v>103</v>
      </c>
      <c r="J2" s="107" t="s">
        <v>104</v>
      </c>
      <c r="K2" s="107" t="s">
        <v>105</v>
      </c>
      <c r="L2" s="107" t="s">
        <v>106</v>
      </c>
      <c r="M2" s="107" t="s">
        <v>107</v>
      </c>
    </row>
    <row r="3" spans="1:13" ht="75" x14ac:dyDescent="0.25">
      <c r="A3" s="177">
        <v>0.23</v>
      </c>
      <c r="B3" s="247" t="s">
        <v>1750</v>
      </c>
      <c r="C3" s="117" t="s">
        <v>69</v>
      </c>
      <c r="D3" s="117" t="s">
        <v>41</v>
      </c>
      <c r="E3" s="117" t="s">
        <v>1751</v>
      </c>
      <c r="F3" s="117" t="s">
        <v>2027</v>
      </c>
      <c r="G3" s="117" t="s">
        <v>164</v>
      </c>
      <c r="H3" s="117" t="s">
        <v>1753</v>
      </c>
      <c r="I3" s="117" t="s">
        <v>2028</v>
      </c>
      <c r="J3" s="117" t="s">
        <v>2029</v>
      </c>
      <c r="K3" s="117" t="s">
        <v>2030</v>
      </c>
      <c r="L3" s="117" t="s">
        <v>2031</v>
      </c>
      <c r="M3" s="117"/>
    </row>
    <row r="4" spans="1:13" ht="90" x14ac:dyDescent="0.25">
      <c r="A4" s="177">
        <v>0.23</v>
      </c>
      <c r="B4" s="207"/>
      <c r="C4" s="117" t="s">
        <v>70</v>
      </c>
      <c r="D4" s="117" t="s">
        <v>40</v>
      </c>
      <c r="E4" s="117" t="s">
        <v>1751</v>
      </c>
      <c r="F4" s="117" t="s">
        <v>2032</v>
      </c>
      <c r="G4" s="117" t="s">
        <v>113</v>
      </c>
      <c r="H4" s="117" t="s">
        <v>1753</v>
      </c>
      <c r="I4" s="117" t="s">
        <v>2033</v>
      </c>
      <c r="J4" s="117" t="s">
        <v>2034</v>
      </c>
      <c r="K4" s="117" t="s">
        <v>2035</v>
      </c>
      <c r="L4" s="117" t="s">
        <v>2036</v>
      </c>
      <c r="M4" s="117"/>
    </row>
    <row r="5" spans="1:13" ht="135" x14ac:dyDescent="0.25">
      <c r="A5" s="177">
        <v>0.23</v>
      </c>
      <c r="B5" s="207"/>
      <c r="C5" s="117" t="s">
        <v>72</v>
      </c>
      <c r="D5" s="117" t="s">
        <v>39</v>
      </c>
      <c r="E5" s="117" t="s">
        <v>1751</v>
      </c>
      <c r="F5" s="117" t="s">
        <v>2037</v>
      </c>
      <c r="G5" s="117" t="s">
        <v>129</v>
      </c>
      <c r="H5" s="117" t="s">
        <v>1753</v>
      </c>
      <c r="I5" s="117" t="s">
        <v>2038</v>
      </c>
      <c r="J5" s="117" t="s">
        <v>2039</v>
      </c>
      <c r="K5" s="117" t="s">
        <v>2040</v>
      </c>
      <c r="L5" s="117" t="s">
        <v>2041</v>
      </c>
      <c r="M5" s="117"/>
    </row>
    <row r="6" spans="1:13" ht="135" x14ac:dyDescent="0.25">
      <c r="A6" s="177">
        <v>0.35</v>
      </c>
      <c r="B6" s="207"/>
      <c r="C6" s="117" t="s">
        <v>72</v>
      </c>
      <c r="D6" s="117" t="s">
        <v>40</v>
      </c>
      <c r="E6" s="117" t="s">
        <v>1751</v>
      </c>
      <c r="F6" s="117" t="s">
        <v>2042</v>
      </c>
      <c r="G6" s="117" t="s">
        <v>164</v>
      </c>
      <c r="H6" s="117" t="s">
        <v>1753</v>
      </c>
      <c r="I6" s="117" t="s">
        <v>2038</v>
      </c>
      <c r="J6" s="117" t="s">
        <v>2039</v>
      </c>
      <c r="K6" s="117" t="s">
        <v>2040</v>
      </c>
      <c r="L6" s="117" t="s">
        <v>2043</v>
      </c>
      <c r="M6" s="117"/>
    </row>
    <row r="7" spans="1:13" ht="135" x14ac:dyDescent="0.25">
      <c r="A7" s="177">
        <v>0.39</v>
      </c>
      <c r="B7" s="207"/>
      <c r="C7" s="117" t="s">
        <v>71</v>
      </c>
      <c r="D7" s="117" t="s">
        <v>42</v>
      </c>
      <c r="E7" s="117" t="s">
        <v>1751</v>
      </c>
      <c r="F7" s="117" t="s">
        <v>2044</v>
      </c>
      <c r="G7" s="117" t="s">
        <v>164</v>
      </c>
      <c r="H7" s="117" t="s">
        <v>1753</v>
      </c>
      <c r="I7" s="117" t="s">
        <v>2045</v>
      </c>
      <c r="J7" s="117" t="s">
        <v>2046</v>
      </c>
      <c r="K7" s="117" t="s">
        <v>2047</v>
      </c>
      <c r="L7" s="117" t="s">
        <v>2048</v>
      </c>
      <c r="M7" s="117"/>
    </row>
    <row r="8" spans="1:13" ht="135" x14ac:dyDescent="0.25">
      <c r="A8" s="177">
        <v>0.39</v>
      </c>
      <c r="B8" s="207"/>
      <c r="C8" s="117" t="s">
        <v>72</v>
      </c>
      <c r="D8" s="117" t="s">
        <v>39</v>
      </c>
      <c r="E8" s="117" t="s">
        <v>1751</v>
      </c>
      <c r="F8" s="117" t="s">
        <v>2049</v>
      </c>
      <c r="G8" s="117" t="s">
        <v>113</v>
      </c>
      <c r="H8" s="117" t="s">
        <v>1753</v>
      </c>
      <c r="I8" s="117" t="s">
        <v>2038</v>
      </c>
      <c r="J8" s="117" t="s">
        <v>2050</v>
      </c>
      <c r="K8" s="117" t="s">
        <v>2040</v>
      </c>
      <c r="L8" s="117" t="s">
        <v>2051</v>
      </c>
      <c r="M8" s="117"/>
    </row>
    <row r="9" spans="1:13" ht="135" x14ac:dyDescent="0.25">
      <c r="A9" s="177">
        <v>0.42</v>
      </c>
      <c r="B9" s="207"/>
      <c r="C9" s="117" t="s">
        <v>72</v>
      </c>
      <c r="D9" s="117" t="s">
        <v>40</v>
      </c>
      <c r="E9" s="117" t="s">
        <v>1751</v>
      </c>
      <c r="F9" s="117" t="s">
        <v>2052</v>
      </c>
      <c r="G9" s="117" t="s">
        <v>113</v>
      </c>
      <c r="H9" s="117" t="s">
        <v>1753</v>
      </c>
      <c r="I9" s="117" t="s">
        <v>2038</v>
      </c>
      <c r="J9" s="117" t="s">
        <v>2050</v>
      </c>
      <c r="K9" s="117" t="s">
        <v>2040</v>
      </c>
      <c r="L9" s="117" t="s">
        <v>2053</v>
      </c>
      <c r="M9" s="117"/>
    </row>
    <row r="10" spans="1:13" ht="135" x14ac:dyDescent="0.25">
      <c r="A10" s="177">
        <v>0.48</v>
      </c>
      <c r="B10" s="207"/>
      <c r="C10" s="117" t="s">
        <v>71</v>
      </c>
      <c r="D10" s="117" t="s">
        <v>39</v>
      </c>
      <c r="E10" s="117" t="s">
        <v>1751</v>
      </c>
      <c r="F10" s="117" t="s">
        <v>2054</v>
      </c>
      <c r="G10" s="117" t="s">
        <v>129</v>
      </c>
      <c r="H10" s="117" t="s">
        <v>1753</v>
      </c>
      <c r="I10" s="117" t="s">
        <v>2045</v>
      </c>
      <c r="J10" s="117" t="s">
        <v>2046</v>
      </c>
      <c r="K10" s="117" t="s">
        <v>2047</v>
      </c>
      <c r="L10" s="117" t="s">
        <v>2055</v>
      </c>
      <c r="M10" s="117"/>
    </row>
    <row r="11" spans="1:13" ht="135" x14ac:dyDescent="0.25">
      <c r="A11" s="177">
        <v>0.48</v>
      </c>
      <c r="B11" s="207"/>
      <c r="C11" s="117" t="s">
        <v>72</v>
      </c>
      <c r="D11" s="117" t="s">
        <v>39</v>
      </c>
      <c r="E11" s="117" t="s">
        <v>1751</v>
      </c>
      <c r="F11" s="117" t="s">
        <v>2056</v>
      </c>
      <c r="G11" s="117" t="s">
        <v>129</v>
      </c>
      <c r="H11" s="117" t="s">
        <v>1753</v>
      </c>
      <c r="I11" s="117" t="s">
        <v>2038</v>
      </c>
      <c r="J11" s="117" t="s">
        <v>2050</v>
      </c>
      <c r="K11" s="117" t="s">
        <v>2040</v>
      </c>
      <c r="L11" s="117" t="s">
        <v>2057</v>
      </c>
      <c r="M11" s="117"/>
    </row>
    <row r="12" spans="1:13" ht="75" x14ac:dyDescent="0.25">
      <c r="A12" s="177">
        <v>0.52</v>
      </c>
      <c r="B12" s="207"/>
      <c r="C12" s="117" t="s">
        <v>70</v>
      </c>
      <c r="D12" s="117" t="s">
        <v>40</v>
      </c>
      <c r="E12" s="117" t="s">
        <v>1751</v>
      </c>
      <c r="F12" s="117" t="s">
        <v>2058</v>
      </c>
      <c r="G12" s="117" t="s">
        <v>113</v>
      </c>
      <c r="H12" s="117" t="s">
        <v>1753</v>
      </c>
      <c r="I12" s="117" t="s">
        <v>2033</v>
      </c>
      <c r="J12" s="117" t="s">
        <v>2059</v>
      </c>
      <c r="K12" s="117" t="s">
        <v>2035</v>
      </c>
      <c r="L12" s="117" t="s">
        <v>2060</v>
      </c>
      <c r="M12" s="117"/>
    </row>
    <row r="13" spans="1:13" ht="135" x14ac:dyDescent="0.25">
      <c r="A13" s="177">
        <v>0.52</v>
      </c>
      <c r="B13" s="207"/>
      <c r="C13" s="117" t="s">
        <v>71</v>
      </c>
      <c r="D13" s="117" t="s">
        <v>40</v>
      </c>
      <c r="E13" s="117" t="s">
        <v>1751</v>
      </c>
      <c r="F13" s="117" t="s">
        <v>2061</v>
      </c>
      <c r="G13" s="117" t="s">
        <v>113</v>
      </c>
      <c r="H13" s="117" t="s">
        <v>1753</v>
      </c>
      <c r="I13" s="117" t="s">
        <v>2045</v>
      </c>
      <c r="J13" s="117" t="s">
        <v>2046</v>
      </c>
      <c r="K13" s="117" t="s">
        <v>2047</v>
      </c>
      <c r="L13" s="117" t="s">
        <v>2062</v>
      </c>
      <c r="M13" s="117"/>
    </row>
    <row r="14" spans="1:13" ht="135" x14ac:dyDescent="0.25">
      <c r="A14" s="177">
        <v>0.57999999999999996</v>
      </c>
      <c r="B14" s="208"/>
      <c r="C14" s="117" t="s">
        <v>71</v>
      </c>
      <c r="D14" s="117" t="s">
        <v>39</v>
      </c>
      <c r="E14" s="117" t="s">
        <v>1751</v>
      </c>
      <c r="F14" s="117" t="s">
        <v>2063</v>
      </c>
      <c r="G14" s="117" t="s">
        <v>129</v>
      </c>
      <c r="H14" s="117" t="s">
        <v>1753</v>
      </c>
      <c r="I14" s="117" t="s">
        <v>2045</v>
      </c>
      <c r="J14" s="117" t="s">
        <v>2064</v>
      </c>
      <c r="K14" s="117" t="s">
        <v>2047</v>
      </c>
      <c r="L14" s="117" t="s">
        <v>2065</v>
      </c>
      <c r="M14" s="117"/>
    </row>
    <row r="15" spans="1:13" ht="90" x14ac:dyDescent="0.25">
      <c r="A15" s="178">
        <v>0.15</v>
      </c>
      <c r="B15" s="265" t="s">
        <v>2066</v>
      </c>
      <c r="C15" s="179" t="s">
        <v>2067</v>
      </c>
      <c r="D15" s="179" t="s">
        <v>466</v>
      </c>
      <c r="E15" s="179" t="s">
        <v>2068</v>
      </c>
      <c r="F15" s="179" t="s">
        <v>2069</v>
      </c>
      <c r="G15" s="180" t="s">
        <v>121</v>
      </c>
      <c r="H15" s="179" t="s">
        <v>2070</v>
      </c>
      <c r="I15" s="179" t="s">
        <v>2071</v>
      </c>
      <c r="J15" s="179" t="s">
        <v>958</v>
      </c>
      <c r="K15" s="179" t="s">
        <v>2072</v>
      </c>
      <c r="L15" s="179" t="s">
        <v>2073</v>
      </c>
      <c r="M15" s="179"/>
    </row>
    <row r="16" spans="1:13" ht="90" x14ac:dyDescent="0.25">
      <c r="A16" s="178">
        <v>0.2</v>
      </c>
      <c r="B16" s="207"/>
      <c r="C16" s="179" t="s">
        <v>2067</v>
      </c>
      <c r="D16" s="179" t="s">
        <v>474</v>
      </c>
      <c r="E16" s="179" t="s">
        <v>2074</v>
      </c>
      <c r="F16" s="179" t="s">
        <v>2075</v>
      </c>
      <c r="G16" s="180" t="s">
        <v>121</v>
      </c>
      <c r="H16" s="179" t="s">
        <v>2076</v>
      </c>
      <c r="I16" s="179" t="s">
        <v>2077</v>
      </c>
      <c r="J16" s="179" t="s">
        <v>2078</v>
      </c>
      <c r="K16" s="179" t="s">
        <v>2079</v>
      </c>
      <c r="L16" s="179" t="s">
        <v>2080</v>
      </c>
      <c r="M16" s="179"/>
    </row>
    <row r="17" spans="1:13" ht="120" x14ac:dyDescent="0.25">
      <c r="A17" s="178">
        <v>0.25</v>
      </c>
      <c r="B17" s="207"/>
      <c r="C17" s="179" t="s">
        <v>2081</v>
      </c>
      <c r="D17" s="179" t="s">
        <v>474</v>
      </c>
      <c r="E17" s="179" t="s">
        <v>2074</v>
      </c>
      <c r="F17" s="179" t="s">
        <v>2082</v>
      </c>
      <c r="G17" s="180" t="s">
        <v>121</v>
      </c>
      <c r="H17" s="179" t="s">
        <v>2083</v>
      </c>
      <c r="I17" s="179" t="s">
        <v>2084</v>
      </c>
      <c r="J17" s="179" t="s">
        <v>2085</v>
      </c>
      <c r="K17" s="179" t="s">
        <v>2086</v>
      </c>
      <c r="L17" s="179" t="s">
        <v>2087</v>
      </c>
      <c r="M17" s="179"/>
    </row>
    <row r="18" spans="1:13" ht="105" x14ac:dyDescent="0.25">
      <c r="A18" s="178">
        <v>0.3</v>
      </c>
      <c r="B18" s="207"/>
      <c r="C18" s="179" t="s">
        <v>2067</v>
      </c>
      <c r="D18" s="179" t="s">
        <v>474</v>
      </c>
      <c r="E18" s="179" t="s">
        <v>2074</v>
      </c>
      <c r="F18" s="179" t="s">
        <v>2088</v>
      </c>
      <c r="G18" s="180" t="s">
        <v>121</v>
      </c>
      <c r="H18" s="179" t="s">
        <v>2089</v>
      </c>
      <c r="I18" s="179" t="s">
        <v>2090</v>
      </c>
      <c r="J18" s="179" t="s">
        <v>2091</v>
      </c>
      <c r="K18" s="179" t="s">
        <v>2092</v>
      </c>
      <c r="L18" s="179" t="s">
        <v>2073</v>
      </c>
      <c r="M18" s="179"/>
    </row>
    <row r="19" spans="1:13" ht="105" x14ac:dyDescent="0.25">
      <c r="A19" s="178">
        <v>0.35</v>
      </c>
      <c r="B19" s="207"/>
      <c r="C19" s="179" t="s">
        <v>2081</v>
      </c>
      <c r="D19" s="179" t="s">
        <v>466</v>
      </c>
      <c r="E19" s="179" t="s">
        <v>2093</v>
      </c>
      <c r="F19" s="179" t="s">
        <v>2094</v>
      </c>
      <c r="G19" s="180" t="s">
        <v>113</v>
      </c>
      <c r="H19" s="179" t="s">
        <v>2095</v>
      </c>
      <c r="I19" s="179" t="s">
        <v>2096</v>
      </c>
      <c r="J19" s="179" t="s">
        <v>2097</v>
      </c>
      <c r="K19" s="179" t="s">
        <v>2098</v>
      </c>
      <c r="L19" s="179" t="s">
        <v>2087</v>
      </c>
      <c r="M19" s="179"/>
    </row>
    <row r="20" spans="1:13" ht="75" x14ac:dyDescent="0.25">
      <c r="A20" s="178">
        <v>0.35</v>
      </c>
      <c r="B20" s="207"/>
      <c r="C20" s="179" t="s">
        <v>2099</v>
      </c>
      <c r="D20" s="179" t="s">
        <v>37</v>
      </c>
      <c r="E20" s="179" t="s">
        <v>2100</v>
      </c>
      <c r="F20" s="179" t="s">
        <v>2101</v>
      </c>
      <c r="G20" s="180" t="s">
        <v>164</v>
      </c>
      <c r="H20" s="179" t="s">
        <v>2102</v>
      </c>
      <c r="I20" s="179" t="s">
        <v>2103</v>
      </c>
      <c r="J20" s="179" t="s">
        <v>2104</v>
      </c>
      <c r="K20" s="181" t="s">
        <v>2105</v>
      </c>
      <c r="L20" s="179" t="s">
        <v>2106</v>
      </c>
      <c r="M20" s="179"/>
    </row>
    <row r="21" spans="1:13" ht="15.75" customHeight="1" x14ac:dyDescent="0.25">
      <c r="A21" s="178">
        <v>0.35</v>
      </c>
      <c r="B21" s="207"/>
      <c r="C21" s="179" t="s">
        <v>2099</v>
      </c>
      <c r="D21" s="179" t="s">
        <v>474</v>
      </c>
      <c r="E21" s="179" t="s">
        <v>2107</v>
      </c>
      <c r="F21" s="179" t="s">
        <v>2108</v>
      </c>
      <c r="G21" s="180" t="s">
        <v>164</v>
      </c>
      <c r="H21" s="179" t="s">
        <v>2109</v>
      </c>
      <c r="I21" s="179" t="s">
        <v>2110</v>
      </c>
      <c r="J21" s="179" t="s">
        <v>2111</v>
      </c>
      <c r="K21" s="179" t="s">
        <v>2112</v>
      </c>
      <c r="L21" s="179" t="s">
        <v>2113</v>
      </c>
      <c r="M21" s="179"/>
    </row>
    <row r="22" spans="1:13" ht="15.75" customHeight="1" x14ac:dyDescent="0.25">
      <c r="A22" s="178">
        <v>0.4</v>
      </c>
      <c r="B22" s="207"/>
      <c r="C22" s="179" t="s">
        <v>2099</v>
      </c>
      <c r="D22" s="179" t="s">
        <v>466</v>
      </c>
      <c r="E22" s="179" t="s">
        <v>2068</v>
      </c>
      <c r="F22" s="179" t="s">
        <v>2114</v>
      </c>
      <c r="G22" s="180" t="s">
        <v>113</v>
      </c>
      <c r="H22" s="179" t="s">
        <v>2115</v>
      </c>
      <c r="I22" s="179" t="s">
        <v>2116</v>
      </c>
      <c r="J22" s="179" t="s">
        <v>2111</v>
      </c>
      <c r="K22" s="179" t="s">
        <v>2112</v>
      </c>
      <c r="L22" s="179" t="s">
        <v>2113</v>
      </c>
      <c r="M22" s="179"/>
    </row>
    <row r="23" spans="1:13" ht="15.75" customHeight="1" x14ac:dyDescent="0.25">
      <c r="A23" s="178">
        <v>0.5</v>
      </c>
      <c r="B23" s="207"/>
      <c r="C23" s="179" t="s">
        <v>465</v>
      </c>
      <c r="D23" s="179" t="s">
        <v>474</v>
      </c>
      <c r="E23" s="179" t="s">
        <v>2107</v>
      </c>
      <c r="F23" s="179" t="s">
        <v>2117</v>
      </c>
      <c r="G23" s="180" t="s">
        <v>121</v>
      </c>
      <c r="H23" s="179" t="s">
        <v>2118</v>
      </c>
      <c r="I23" s="179" t="s">
        <v>2119</v>
      </c>
      <c r="J23" s="179" t="s">
        <v>2120</v>
      </c>
      <c r="K23" s="179" t="s">
        <v>2121</v>
      </c>
      <c r="L23" s="179" t="s">
        <v>2122</v>
      </c>
      <c r="M23" s="179"/>
    </row>
    <row r="24" spans="1:13" ht="15.75" customHeight="1" x14ac:dyDescent="0.25">
      <c r="A24" s="178">
        <v>0.5</v>
      </c>
      <c r="B24" s="207"/>
      <c r="C24" s="179" t="s">
        <v>2081</v>
      </c>
      <c r="D24" s="179" t="s">
        <v>37</v>
      </c>
      <c r="E24" s="179" t="s">
        <v>2123</v>
      </c>
      <c r="F24" s="179" t="s">
        <v>2124</v>
      </c>
      <c r="G24" s="180" t="s">
        <v>121</v>
      </c>
      <c r="H24" s="179" t="s">
        <v>2125</v>
      </c>
      <c r="I24" s="179" t="s">
        <v>2126</v>
      </c>
      <c r="J24" s="179" t="s">
        <v>2085</v>
      </c>
      <c r="K24" s="179" t="s">
        <v>2127</v>
      </c>
      <c r="L24" s="179" t="s">
        <v>2087</v>
      </c>
      <c r="M24" s="179"/>
    </row>
    <row r="25" spans="1:13" ht="15.75" customHeight="1" x14ac:dyDescent="0.25">
      <c r="A25" s="178">
        <v>0.55000000000000004</v>
      </c>
      <c r="B25" s="207"/>
      <c r="C25" s="179" t="s">
        <v>2081</v>
      </c>
      <c r="D25" s="179" t="s">
        <v>37</v>
      </c>
      <c r="E25" s="179" t="s">
        <v>2128</v>
      </c>
      <c r="F25" s="179" t="s">
        <v>2129</v>
      </c>
      <c r="G25" s="180" t="s">
        <v>164</v>
      </c>
      <c r="H25" s="179" t="s">
        <v>2130</v>
      </c>
      <c r="I25" s="179" t="s">
        <v>2131</v>
      </c>
      <c r="J25" s="179" t="s">
        <v>2132</v>
      </c>
      <c r="K25" s="179" t="s">
        <v>2133</v>
      </c>
      <c r="L25" s="179" t="s">
        <v>2087</v>
      </c>
      <c r="M25" s="179"/>
    </row>
    <row r="26" spans="1:13" ht="15.75" customHeight="1" x14ac:dyDescent="0.25">
      <c r="A26" s="178">
        <v>0.55000000000000004</v>
      </c>
      <c r="B26" s="207"/>
      <c r="C26" s="179" t="s">
        <v>2081</v>
      </c>
      <c r="D26" s="179" t="s">
        <v>37</v>
      </c>
      <c r="E26" s="179" t="s">
        <v>2100</v>
      </c>
      <c r="F26" s="179" t="s">
        <v>2134</v>
      </c>
      <c r="G26" s="180" t="s">
        <v>121</v>
      </c>
      <c r="H26" s="179" t="s">
        <v>2135</v>
      </c>
      <c r="I26" s="179" t="s">
        <v>2136</v>
      </c>
      <c r="J26" s="179" t="s">
        <v>2137</v>
      </c>
      <c r="K26" s="179" t="s">
        <v>2138</v>
      </c>
      <c r="L26" s="179" t="s">
        <v>2087</v>
      </c>
      <c r="M26" s="179"/>
    </row>
    <row r="27" spans="1:13" ht="15.75" customHeight="1" x14ac:dyDescent="0.25">
      <c r="A27" s="178">
        <v>0.55000000000000004</v>
      </c>
      <c r="B27" s="208"/>
      <c r="C27" s="179" t="s">
        <v>2099</v>
      </c>
      <c r="D27" s="179" t="s">
        <v>37</v>
      </c>
      <c r="E27" s="179" t="s">
        <v>2128</v>
      </c>
      <c r="F27" s="179" t="s">
        <v>2139</v>
      </c>
      <c r="G27" s="180" t="s">
        <v>113</v>
      </c>
      <c r="H27" s="179" t="s">
        <v>2140</v>
      </c>
      <c r="I27" s="179" t="s">
        <v>2141</v>
      </c>
      <c r="J27" s="179" t="s">
        <v>2142</v>
      </c>
      <c r="K27" s="179" t="s">
        <v>2143</v>
      </c>
      <c r="L27" s="179" t="s">
        <v>2113</v>
      </c>
      <c r="M27" s="179"/>
    </row>
    <row r="28" spans="1:13" ht="15.75" customHeight="1" x14ac:dyDescent="0.25">
      <c r="A28" s="182">
        <v>0.06</v>
      </c>
      <c r="B28" s="290" t="s">
        <v>2144</v>
      </c>
      <c r="C28" s="183" t="s">
        <v>109</v>
      </c>
      <c r="D28" s="183" t="s">
        <v>2145</v>
      </c>
      <c r="E28" s="183" t="s">
        <v>2146</v>
      </c>
      <c r="F28" s="183" t="s">
        <v>2147</v>
      </c>
      <c r="G28" s="184" t="s">
        <v>121</v>
      </c>
      <c r="H28" s="184" t="s">
        <v>2148</v>
      </c>
      <c r="I28" s="184" t="s">
        <v>2149</v>
      </c>
      <c r="J28" s="184" t="s">
        <v>2150</v>
      </c>
      <c r="K28" s="184" t="s">
        <v>2151</v>
      </c>
      <c r="L28" s="183" t="s">
        <v>2152</v>
      </c>
      <c r="M28" s="184"/>
    </row>
    <row r="29" spans="1:13" ht="15.75" customHeight="1" x14ac:dyDescent="0.25">
      <c r="A29" s="182">
        <v>0.11</v>
      </c>
      <c r="B29" s="207"/>
      <c r="C29" s="183" t="s">
        <v>109</v>
      </c>
      <c r="D29" s="183" t="s">
        <v>2153</v>
      </c>
      <c r="E29" s="183" t="s">
        <v>2154</v>
      </c>
      <c r="F29" s="183" t="s">
        <v>2155</v>
      </c>
      <c r="G29" s="184" t="s">
        <v>121</v>
      </c>
      <c r="H29" s="184" t="s">
        <v>2156</v>
      </c>
      <c r="I29" s="184" t="s">
        <v>2157</v>
      </c>
      <c r="J29" s="184" t="s">
        <v>2158</v>
      </c>
      <c r="K29" s="184" t="s">
        <v>2159</v>
      </c>
      <c r="L29" s="183" t="s">
        <v>2160</v>
      </c>
      <c r="M29" s="184"/>
    </row>
    <row r="30" spans="1:13" ht="15.75" customHeight="1" x14ac:dyDescent="0.25">
      <c r="A30" s="182">
        <v>0.17</v>
      </c>
      <c r="B30" s="207"/>
      <c r="C30" s="183" t="s">
        <v>109</v>
      </c>
      <c r="D30" s="183" t="s">
        <v>2145</v>
      </c>
      <c r="E30" s="183" t="s">
        <v>2161</v>
      </c>
      <c r="F30" s="183" t="s">
        <v>2162</v>
      </c>
      <c r="G30" s="184" t="s">
        <v>129</v>
      </c>
      <c r="H30" s="184" t="s">
        <v>2163</v>
      </c>
      <c r="I30" s="184" t="s">
        <v>2164</v>
      </c>
      <c r="J30" s="184" t="s">
        <v>2165</v>
      </c>
      <c r="K30" s="184" t="s">
        <v>2166</v>
      </c>
      <c r="L30" s="183" t="s">
        <v>2167</v>
      </c>
      <c r="M30" s="184"/>
    </row>
    <row r="31" spans="1:13" ht="15.75" customHeight="1" x14ac:dyDescent="0.25">
      <c r="A31" s="182">
        <v>0.22</v>
      </c>
      <c r="B31" s="207"/>
      <c r="C31" s="183" t="s">
        <v>109</v>
      </c>
      <c r="D31" s="183" t="s">
        <v>30</v>
      </c>
      <c r="E31" s="183" t="s">
        <v>2168</v>
      </c>
      <c r="F31" s="183" t="s">
        <v>2169</v>
      </c>
      <c r="G31" s="184" t="s">
        <v>129</v>
      </c>
      <c r="H31" s="184" t="s">
        <v>2170</v>
      </c>
      <c r="I31" s="184" t="s">
        <v>2171</v>
      </c>
      <c r="J31" s="184" t="s">
        <v>2172</v>
      </c>
      <c r="K31" s="184" t="s">
        <v>2173</v>
      </c>
      <c r="L31" s="183" t="s">
        <v>2174</v>
      </c>
      <c r="M31" s="184"/>
    </row>
    <row r="32" spans="1:13" ht="15.75" customHeight="1" x14ac:dyDescent="0.25">
      <c r="A32" s="182">
        <v>0.22</v>
      </c>
      <c r="B32" s="207"/>
      <c r="C32" s="183" t="s">
        <v>109</v>
      </c>
      <c r="D32" s="183" t="s">
        <v>2153</v>
      </c>
      <c r="E32" s="183" t="s">
        <v>2175</v>
      </c>
      <c r="F32" s="183" t="s">
        <v>2176</v>
      </c>
      <c r="G32" s="184" t="s">
        <v>129</v>
      </c>
      <c r="H32" s="184" t="s">
        <v>2177</v>
      </c>
      <c r="I32" s="184" t="s">
        <v>2178</v>
      </c>
      <c r="J32" s="184" t="s">
        <v>2179</v>
      </c>
      <c r="K32" s="184" t="s">
        <v>2180</v>
      </c>
      <c r="L32" s="183" t="s">
        <v>2181</v>
      </c>
      <c r="M32" s="184"/>
    </row>
    <row r="33" spans="1:13" ht="15.75" customHeight="1" x14ac:dyDescent="0.25">
      <c r="A33" s="182">
        <v>0.28000000000000003</v>
      </c>
      <c r="B33" s="207"/>
      <c r="C33" s="183" t="s">
        <v>109</v>
      </c>
      <c r="D33" s="183" t="s">
        <v>2145</v>
      </c>
      <c r="E33" s="183" t="s">
        <v>2146</v>
      </c>
      <c r="F33" s="183" t="s">
        <v>2182</v>
      </c>
      <c r="G33" s="184" t="s">
        <v>129</v>
      </c>
      <c r="H33" s="184" t="s">
        <v>2183</v>
      </c>
      <c r="I33" s="184" t="s">
        <v>2184</v>
      </c>
      <c r="J33" s="184" t="s">
        <v>2165</v>
      </c>
      <c r="K33" s="184" t="s">
        <v>2185</v>
      </c>
      <c r="L33" s="183" t="s">
        <v>2186</v>
      </c>
      <c r="M33" s="184"/>
    </row>
    <row r="34" spans="1:13" ht="15.75" customHeight="1" x14ac:dyDescent="0.25">
      <c r="A34" s="182">
        <v>0.28000000000000003</v>
      </c>
      <c r="B34" s="207"/>
      <c r="C34" s="183" t="s">
        <v>109</v>
      </c>
      <c r="D34" s="183" t="s">
        <v>2153</v>
      </c>
      <c r="E34" s="183" t="s">
        <v>2154</v>
      </c>
      <c r="F34" s="183" t="s">
        <v>2187</v>
      </c>
      <c r="G34" s="184" t="s">
        <v>129</v>
      </c>
      <c r="H34" s="184" t="s">
        <v>2188</v>
      </c>
      <c r="I34" s="184" t="s">
        <v>2189</v>
      </c>
      <c r="J34" s="184" t="s">
        <v>2158</v>
      </c>
      <c r="K34" s="184" t="s">
        <v>2190</v>
      </c>
      <c r="L34" s="183" t="s">
        <v>2191</v>
      </c>
      <c r="M34" s="184"/>
    </row>
    <row r="35" spans="1:13" ht="15.75" customHeight="1" x14ac:dyDescent="0.25">
      <c r="A35" s="182">
        <v>0.33</v>
      </c>
      <c r="B35" s="207"/>
      <c r="C35" s="183" t="s">
        <v>109</v>
      </c>
      <c r="D35" s="183" t="s">
        <v>30</v>
      </c>
      <c r="E35" s="183" t="s">
        <v>2192</v>
      </c>
      <c r="F35" s="183" t="s">
        <v>2193</v>
      </c>
      <c r="G35" s="184" t="s">
        <v>121</v>
      </c>
      <c r="H35" s="184" t="s">
        <v>2194</v>
      </c>
      <c r="I35" s="184" t="s">
        <v>2189</v>
      </c>
      <c r="J35" s="184" t="s">
        <v>2158</v>
      </c>
      <c r="K35" s="184" t="s">
        <v>2195</v>
      </c>
      <c r="L35" s="183" t="s">
        <v>2196</v>
      </c>
      <c r="M35" s="184"/>
    </row>
    <row r="36" spans="1:13" ht="15.75" customHeight="1" x14ac:dyDescent="0.25">
      <c r="A36" s="182">
        <v>0.39</v>
      </c>
      <c r="B36" s="207"/>
      <c r="C36" s="183" t="s">
        <v>109</v>
      </c>
      <c r="D36" s="183" t="s">
        <v>2145</v>
      </c>
      <c r="E36" s="183" t="s">
        <v>2146</v>
      </c>
      <c r="F36" s="183" t="s">
        <v>2197</v>
      </c>
      <c r="G36" s="184" t="s">
        <v>129</v>
      </c>
      <c r="H36" s="184" t="s">
        <v>2198</v>
      </c>
      <c r="I36" s="184" t="s">
        <v>2199</v>
      </c>
      <c r="J36" s="184" t="s">
        <v>2200</v>
      </c>
      <c r="K36" s="184" t="s">
        <v>2201</v>
      </c>
      <c r="L36" s="183" t="s">
        <v>2202</v>
      </c>
      <c r="M36" s="184"/>
    </row>
    <row r="37" spans="1:13" ht="15.75" customHeight="1" x14ac:dyDescent="0.25">
      <c r="A37" s="182">
        <v>0.39</v>
      </c>
      <c r="B37" s="207"/>
      <c r="C37" s="183" t="s">
        <v>109</v>
      </c>
      <c r="D37" s="183" t="s">
        <v>2145</v>
      </c>
      <c r="E37" s="183" t="s">
        <v>2161</v>
      </c>
      <c r="F37" s="183" t="s">
        <v>2203</v>
      </c>
      <c r="G37" s="184" t="s">
        <v>164</v>
      </c>
      <c r="H37" s="184" t="s">
        <v>2204</v>
      </c>
      <c r="I37" s="184" t="s">
        <v>2205</v>
      </c>
      <c r="J37" s="184" t="s">
        <v>2172</v>
      </c>
      <c r="K37" s="184" t="s">
        <v>2206</v>
      </c>
      <c r="L37" s="183" t="s">
        <v>2207</v>
      </c>
      <c r="M37" s="184"/>
    </row>
    <row r="38" spans="1:13" ht="15.75" customHeight="1" x14ac:dyDescent="0.25">
      <c r="A38" s="182">
        <v>0.44</v>
      </c>
      <c r="B38" s="207"/>
      <c r="C38" s="183" t="s">
        <v>109</v>
      </c>
      <c r="D38" s="183" t="s">
        <v>30</v>
      </c>
      <c r="E38" s="183" t="s">
        <v>2192</v>
      </c>
      <c r="F38" s="183" t="s">
        <v>2208</v>
      </c>
      <c r="G38" s="184" t="s">
        <v>164</v>
      </c>
      <c r="H38" s="184" t="s">
        <v>2209</v>
      </c>
      <c r="I38" s="184" t="s">
        <v>2210</v>
      </c>
      <c r="J38" s="184" t="s">
        <v>2172</v>
      </c>
      <c r="K38" s="184" t="s">
        <v>2211</v>
      </c>
      <c r="L38" s="183" t="s">
        <v>2212</v>
      </c>
      <c r="M38" s="184"/>
    </row>
    <row r="39" spans="1:13" ht="15.75" customHeight="1" x14ac:dyDescent="0.25">
      <c r="A39" s="182">
        <v>0.44</v>
      </c>
      <c r="B39" s="207"/>
      <c r="C39" s="183" t="s">
        <v>109</v>
      </c>
      <c r="D39" s="183" t="s">
        <v>2153</v>
      </c>
      <c r="E39" s="183" t="s">
        <v>2154</v>
      </c>
      <c r="F39" s="183" t="s">
        <v>2213</v>
      </c>
      <c r="G39" s="184" t="s">
        <v>121</v>
      </c>
      <c r="H39" s="184" t="s">
        <v>2214</v>
      </c>
      <c r="I39" s="184" t="s">
        <v>2215</v>
      </c>
      <c r="J39" s="184" t="s">
        <v>2179</v>
      </c>
      <c r="K39" s="184" t="s">
        <v>2216</v>
      </c>
      <c r="L39" s="183" t="s">
        <v>2217</v>
      </c>
      <c r="M39" s="184"/>
    </row>
    <row r="40" spans="1:13" ht="15.75" customHeight="1" x14ac:dyDescent="0.25">
      <c r="A40" s="182">
        <v>0.5</v>
      </c>
      <c r="B40" s="207"/>
      <c r="C40" s="183" t="s">
        <v>109</v>
      </c>
      <c r="D40" s="183" t="s">
        <v>2145</v>
      </c>
      <c r="E40" s="183" t="s">
        <v>2161</v>
      </c>
      <c r="F40" s="183" t="s">
        <v>2218</v>
      </c>
      <c r="G40" s="184" t="s">
        <v>164</v>
      </c>
      <c r="H40" s="184" t="s">
        <v>2219</v>
      </c>
      <c r="I40" s="184" t="s">
        <v>2164</v>
      </c>
      <c r="J40" s="184" t="s">
        <v>2165</v>
      </c>
      <c r="K40" s="184" t="s">
        <v>2159</v>
      </c>
      <c r="L40" s="183" t="s">
        <v>2220</v>
      </c>
      <c r="M40" s="184"/>
    </row>
    <row r="41" spans="1:13" ht="15.75" customHeight="1" x14ac:dyDescent="0.25">
      <c r="A41" s="182">
        <v>0.5</v>
      </c>
      <c r="B41" s="207"/>
      <c r="C41" s="183" t="s">
        <v>109</v>
      </c>
      <c r="D41" s="183" t="s">
        <v>30</v>
      </c>
      <c r="E41" s="183" t="s">
        <v>2168</v>
      </c>
      <c r="F41" s="183" t="s">
        <v>2221</v>
      </c>
      <c r="G41" s="184" t="s">
        <v>129</v>
      </c>
      <c r="H41" s="184" t="s">
        <v>2222</v>
      </c>
      <c r="I41" s="184" t="s">
        <v>2171</v>
      </c>
      <c r="J41" s="184" t="s">
        <v>2172</v>
      </c>
      <c r="K41" s="184" t="s">
        <v>2216</v>
      </c>
      <c r="L41" s="183" t="s">
        <v>2223</v>
      </c>
      <c r="M41" s="184"/>
    </row>
    <row r="42" spans="1:13" ht="15.75" customHeight="1" x14ac:dyDescent="0.25">
      <c r="A42" s="182">
        <v>0.56000000000000005</v>
      </c>
      <c r="B42" s="207"/>
      <c r="C42" s="183" t="s">
        <v>109</v>
      </c>
      <c r="D42" s="183" t="s">
        <v>2153</v>
      </c>
      <c r="E42" s="183" t="s">
        <v>2154</v>
      </c>
      <c r="F42" s="183" t="s">
        <v>2224</v>
      </c>
      <c r="G42" s="184" t="s">
        <v>113</v>
      </c>
      <c r="H42" s="184" t="s">
        <v>2225</v>
      </c>
      <c r="I42" s="184" t="s">
        <v>2226</v>
      </c>
      <c r="J42" s="184" t="s">
        <v>2158</v>
      </c>
      <c r="K42" s="184" t="s">
        <v>2227</v>
      </c>
      <c r="L42" s="183" t="s">
        <v>2228</v>
      </c>
      <c r="M42" s="184"/>
    </row>
    <row r="43" spans="1:13" ht="15.75" customHeight="1" x14ac:dyDescent="0.25">
      <c r="A43" s="182">
        <v>0.56000000000000005</v>
      </c>
      <c r="B43" s="208"/>
      <c r="C43" s="183" t="s">
        <v>109</v>
      </c>
      <c r="D43" s="183" t="s">
        <v>2153</v>
      </c>
      <c r="E43" s="183" t="s">
        <v>2154</v>
      </c>
      <c r="F43" s="183" t="s">
        <v>2229</v>
      </c>
      <c r="G43" s="184" t="s">
        <v>121</v>
      </c>
      <c r="H43" s="184" t="s">
        <v>2230</v>
      </c>
      <c r="I43" s="184" t="s">
        <v>2231</v>
      </c>
      <c r="J43" s="184" t="s">
        <v>2172</v>
      </c>
      <c r="K43" s="184" t="s">
        <v>2206</v>
      </c>
      <c r="L43" s="183" t="s">
        <v>2232</v>
      </c>
      <c r="M43" s="184"/>
    </row>
    <row r="44" spans="1:13" ht="15.75" customHeight="1" x14ac:dyDescent="0.25">
      <c r="A44" s="185">
        <v>0</v>
      </c>
      <c r="B44" s="291" t="s">
        <v>2233</v>
      </c>
      <c r="C44" s="186" t="s">
        <v>109</v>
      </c>
      <c r="D44" s="186" t="s">
        <v>110</v>
      </c>
      <c r="E44" s="186" t="s">
        <v>2234</v>
      </c>
      <c r="F44" s="186" t="s">
        <v>2235</v>
      </c>
      <c r="G44" s="187" t="s">
        <v>113</v>
      </c>
      <c r="H44" s="186" t="s">
        <v>2236</v>
      </c>
      <c r="I44" s="186" t="s">
        <v>2237</v>
      </c>
      <c r="J44" s="186" t="s">
        <v>2238</v>
      </c>
      <c r="K44" s="186" t="s">
        <v>2239</v>
      </c>
      <c r="L44" s="186" t="s">
        <v>2240</v>
      </c>
      <c r="M44" s="186"/>
    </row>
    <row r="45" spans="1:13" ht="15.75" customHeight="1" x14ac:dyDescent="0.25">
      <c r="A45" s="185">
        <v>0.11</v>
      </c>
      <c r="B45" s="207"/>
      <c r="C45" s="186" t="s">
        <v>109</v>
      </c>
      <c r="D45" s="186" t="s">
        <v>110</v>
      </c>
      <c r="E45" s="186" t="s">
        <v>2241</v>
      </c>
      <c r="F45" s="186" t="s">
        <v>2242</v>
      </c>
      <c r="G45" s="187" t="s">
        <v>121</v>
      </c>
      <c r="H45" s="186" t="s">
        <v>2243</v>
      </c>
      <c r="I45" s="186" t="s">
        <v>2244</v>
      </c>
      <c r="J45" s="186" t="s">
        <v>2245</v>
      </c>
      <c r="K45" s="186" t="s">
        <v>2239</v>
      </c>
      <c r="L45" s="186" t="s">
        <v>2246</v>
      </c>
      <c r="M45" s="186"/>
    </row>
    <row r="46" spans="1:13" ht="15.75" customHeight="1" x14ac:dyDescent="0.25">
      <c r="A46" s="185">
        <v>0.11</v>
      </c>
      <c r="B46" s="207"/>
      <c r="C46" s="186" t="s">
        <v>109</v>
      </c>
      <c r="D46" s="186" t="s">
        <v>110</v>
      </c>
      <c r="E46" s="186" t="s">
        <v>2234</v>
      </c>
      <c r="F46" s="186" t="s">
        <v>2247</v>
      </c>
      <c r="G46" s="187" t="s">
        <v>113</v>
      </c>
      <c r="H46" s="186" t="s">
        <v>2248</v>
      </c>
      <c r="I46" s="186" t="s">
        <v>2249</v>
      </c>
      <c r="J46" s="186" t="s">
        <v>2250</v>
      </c>
      <c r="K46" s="186" t="s">
        <v>2239</v>
      </c>
      <c r="L46" s="186" t="s">
        <v>2251</v>
      </c>
      <c r="M46" s="186"/>
    </row>
    <row r="47" spans="1:13" ht="15.75" customHeight="1" x14ac:dyDescent="0.25">
      <c r="A47" s="185">
        <v>0.16</v>
      </c>
      <c r="B47" s="207"/>
      <c r="C47" s="186" t="s">
        <v>109</v>
      </c>
      <c r="D47" s="186" t="s">
        <v>110</v>
      </c>
      <c r="E47" s="186" t="s">
        <v>2252</v>
      </c>
      <c r="F47" s="186" t="s">
        <v>2253</v>
      </c>
      <c r="G47" s="187" t="s">
        <v>121</v>
      </c>
      <c r="H47" s="186" t="s">
        <v>2254</v>
      </c>
      <c r="I47" s="186" t="s">
        <v>2255</v>
      </c>
      <c r="J47" s="186" t="s">
        <v>2256</v>
      </c>
      <c r="K47" s="186" t="s">
        <v>2239</v>
      </c>
      <c r="L47" s="186" t="s">
        <v>2257</v>
      </c>
      <c r="M47" s="186"/>
    </row>
    <row r="48" spans="1:13" ht="15.75" customHeight="1" x14ac:dyDescent="0.25">
      <c r="A48" s="185">
        <v>0.16</v>
      </c>
      <c r="B48" s="207"/>
      <c r="C48" s="186" t="s">
        <v>109</v>
      </c>
      <c r="D48" s="186" t="s">
        <v>110</v>
      </c>
      <c r="E48" s="186" t="s">
        <v>2252</v>
      </c>
      <c r="F48" s="186" t="s">
        <v>2258</v>
      </c>
      <c r="G48" s="187" t="s">
        <v>129</v>
      </c>
      <c r="H48" s="186" t="s">
        <v>2259</v>
      </c>
      <c r="I48" s="186" t="s">
        <v>2260</v>
      </c>
      <c r="J48" s="186" t="s">
        <v>2261</v>
      </c>
      <c r="K48" s="186" t="s">
        <v>2239</v>
      </c>
      <c r="L48" s="186" t="s">
        <v>2262</v>
      </c>
      <c r="M48" s="186"/>
    </row>
    <row r="49" spans="1:13" ht="15.75" customHeight="1" x14ac:dyDescent="0.25">
      <c r="A49" s="185">
        <v>0.26</v>
      </c>
      <c r="B49" s="207"/>
      <c r="C49" s="186" t="s">
        <v>109</v>
      </c>
      <c r="D49" s="186" t="s">
        <v>110</v>
      </c>
      <c r="E49" s="186" t="s">
        <v>2241</v>
      </c>
      <c r="F49" s="186" t="s">
        <v>2263</v>
      </c>
      <c r="G49" s="187" t="s">
        <v>129</v>
      </c>
      <c r="H49" s="186" t="s">
        <v>2264</v>
      </c>
      <c r="I49" s="186" t="s">
        <v>2265</v>
      </c>
      <c r="J49" s="186" t="s">
        <v>2256</v>
      </c>
      <c r="K49" s="186" t="s">
        <v>2239</v>
      </c>
      <c r="L49" s="186" t="s">
        <v>2266</v>
      </c>
      <c r="M49" s="186"/>
    </row>
    <row r="50" spans="1:13" ht="15.75" customHeight="1" x14ac:dyDescent="0.25">
      <c r="A50" s="185">
        <v>0.26</v>
      </c>
      <c r="B50" s="207"/>
      <c r="C50" s="186" t="s">
        <v>109</v>
      </c>
      <c r="D50" s="186" t="s">
        <v>110</v>
      </c>
      <c r="E50" s="186" t="s">
        <v>2241</v>
      </c>
      <c r="F50" s="186" t="s">
        <v>2267</v>
      </c>
      <c r="G50" s="187" t="s">
        <v>121</v>
      </c>
      <c r="H50" s="186" t="s">
        <v>2264</v>
      </c>
      <c r="I50" s="186" t="s">
        <v>2268</v>
      </c>
      <c r="J50" s="186" t="s">
        <v>2256</v>
      </c>
      <c r="K50" s="186" t="s">
        <v>2239</v>
      </c>
      <c r="L50" s="186" t="s">
        <v>2269</v>
      </c>
      <c r="M50" s="186"/>
    </row>
    <row r="51" spans="1:13" ht="15.75" customHeight="1" x14ac:dyDescent="0.25">
      <c r="A51" s="185">
        <v>0.26</v>
      </c>
      <c r="B51" s="207"/>
      <c r="C51" s="186" t="s">
        <v>109</v>
      </c>
      <c r="D51" s="186" t="s">
        <v>110</v>
      </c>
      <c r="E51" s="186" t="s">
        <v>2234</v>
      </c>
      <c r="F51" s="186" t="s">
        <v>2270</v>
      </c>
      <c r="G51" s="187" t="s">
        <v>113</v>
      </c>
      <c r="H51" s="186" t="s">
        <v>2271</v>
      </c>
      <c r="I51" s="186" t="s">
        <v>2272</v>
      </c>
      <c r="J51" s="186" t="s">
        <v>2256</v>
      </c>
      <c r="K51" s="186" t="s">
        <v>2239</v>
      </c>
      <c r="L51" s="186" t="s">
        <v>2262</v>
      </c>
      <c r="M51" s="186"/>
    </row>
    <row r="52" spans="1:13" ht="15.75" customHeight="1" x14ac:dyDescent="0.25">
      <c r="A52" s="185">
        <v>0.26</v>
      </c>
      <c r="B52" s="207"/>
      <c r="C52" s="186" t="s">
        <v>109</v>
      </c>
      <c r="D52" s="186" t="s">
        <v>110</v>
      </c>
      <c r="E52" s="186" t="s">
        <v>2252</v>
      </c>
      <c r="F52" s="186" t="s">
        <v>2273</v>
      </c>
      <c r="G52" s="187" t="s">
        <v>121</v>
      </c>
      <c r="H52" s="186" t="s">
        <v>2259</v>
      </c>
      <c r="I52" s="186" t="s">
        <v>2274</v>
      </c>
      <c r="J52" s="186" t="s">
        <v>2261</v>
      </c>
      <c r="K52" s="186" t="s">
        <v>2239</v>
      </c>
      <c r="L52" s="186" t="s">
        <v>2266</v>
      </c>
      <c r="M52" s="186"/>
    </row>
    <row r="53" spans="1:13" ht="15.75" customHeight="1" x14ac:dyDescent="0.25">
      <c r="A53" s="185">
        <v>0.37</v>
      </c>
      <c r="B53" s="207"/>
      <c r="C53" s="186" t="s">
        <v>109</v>
      </c>
      <c r="D53" s="186" t="s">
        <v>110</v>
      </c>
      <c r="E53" s="186" t="s">
        <v>2252</v>
      </c>
      <c r="F53" s="186" t="s">
        <v>2275</v>
      </c>
      <c r="G53" s="187" t="s">
        <v>164</v>
      </c>
      <c r="H53" s="186" t="s">
        <v>2259</v>
      </c>
      <c r="I53" s="186" t="s">
        <v>2276</v>
      </c>
      <c r="J53" s="186" t="s">
        <v>2261</v>
      </c>
      <c r="K53" s="186" t="s">
        <v>2239</v>
      </c>
      <c r="L53" s="186" t="s">
        <v>2266</v>
      </c>
      <c r="M53" s="186"/>
    </row>
    <row r="54" spans="1:13" ht="15.75" customHeight="1" x14ac:dyDescent="0.25">
      <c r="A54" s="185">
        <v>0.37</v>
      </c>
      <c r="B54" s="207"/>
      <c r="C54" s="186" t="s">
        <v>109</v>
      </c>
      <c r="D54" s="186" t="s">
        <v>110</v>
      </c>
      <c r="E54" s="186" t="s">
        <v>2252</v>
      </c>
      <c r="F54" s="186" t="s">
        <v>2277</v>
      </c>
      <c r="G54" s="187" t="s">
        <v>113</v>
      </c>
      <c r="H54" s="186" t="s">
        <v>2278</v>
      </c>
      <c r="I54" s="186" t="s">
        <v>2279</v>
      </c>
      <c r="J54" s="186" t="s">
        <v>2280</v>
      </c>
      <c r="K54" s="186" t="s">
        <v>2239</v>
      </c>
      <c r="L54" s="186" t="s">
        <v>2269</v>
      </c>
      <c r="M54" s="186"/>
    </row>
    <row r="55" spans="1:13" ht="15.75" customHeight="1" x14ac:dyDescent="0.25">
      <c r="A55" s="185">
        <v>0.42</v>
      </c>
      <c r="B55" s="207"/>
      <c r="C55" s="186" t="s">
        <v>109</v>
      </c>
      <c r="D55" s="186" t="s">
        <v>110</v>
      </c>
      <c r="E55" s="186" t="s">
        <v>2241</v>
      </c>
      <c r="F55" s="186" t="s">
        <v>2281</v>
      </c>
      <c r="G55" s="187" t="s">
        <v>129</v>
      </c>
      <c r="H55" s="186" t="s">
        <v>2264</v>
      </c>
      <c r="I55" s="186" t="s">
        <v>2282</v>
      </c>
      <c r="J55" s="186" t="s">
        <v>2256</v>
      </c>
      <c r="K55" s="186" t="s">
        <v>2239</v>
      </c>
      <c r="L55" s="186" t="s">
        <v>2266</v>
      </c>
      <c r="M55" s="186"/>
    </row>
    <row r="56" spans="1:13" ht="15.75" customHeight="1" x14ac:dyDescent="0.25">
      <c r="A56" s="185">
        <v>0.47</v>
      </c>
      <c r="B56" s="207"/>
      <c r="C56" s="186" t="s">
        <v>109</v>
      </c>
      <c r="D56" s="186" t="s">
        <v>110</v>
      </c>
      <c r="E56" s="186" t="s">
        <v>2234</v>
      </c>
      <c r="F56" s="186" t="s">
        <v>2283</v>
      </c>
      <c r="G56" s="187" t="s">
        <v>121</v>
      </c>
      <c r="H56" s="186" t="s">
        <v>2236</v>
      </c>
      <c r="I56" s="186" t="s">
        <v>2284</v>
      </c>
      <c r="J56" s="186" t="s">
        <v>2261</v>
      </c>
      <c r="K56" s="186" t="s">
        <v>2239</v>
      </c>
      <c r="L56" s="186" t="s">
        <v>2262</v>
      </c>
      <c r="M56" s="186"/>
    </row>
    <row r="57" spans="1:13" ht="15.75" customHeight="1" x14ac:dyDescent="0.25">
      <c r="A57" s="185">
        <v>0.47</v>
      </c>
      <c r="B57" s="207"/>
      <c r="C57" s="186" t="s">
        <v>109</v>
      </c>
      <c r="D57" s="186" t="s">
        <v>110</v>
      </c>
      <c r="E57" s="186" t="s">
        <v>2252</v>
      </c>
      <c r="F57" s="186" t="s">
        <v>2285</v>
      </c>
      <c r="G57" s="187" t="s">
        <v>113</v>
      </c>
      <c r="H57" s="186" t="s">
        <v>2286</v>
      </c>
      <c r="I57" s="186" t="s">
        <v>2287</v>
      </c>
      <c r="J57" s="186" t="s">
        <v>2280</v>
      </c>
      <c r="K57" s="186" t="s">
        <v>2239</v>
      </c>
      <c r="L57" s="186" t="s">
        <v>2288</v>
      </c>
      <c r="M57" s="186"/>
    </row>
    <row r="58" spans="1:13" ht="15.75" customHeight="1" x14ac:dyDescent="0.25">
      <c r="A58" s="185">
        <v>0.53</v>
      </c>
      <c r="B58" s="207"/>
      <c r="C58" s="186" t="s">
        <v>109</v>
      </c>
      <c r="D58" s="186" t="s">
        <v>110</v>
      </c>
      <c r="E58" s="186" t="s">
        <v>2241</v>
      </c>
      <c r="F58" s="186" t="s">
        <v>2289</v>
      </c>
      <c r="G58" s="187" t="s">
        <v>113</v>
      </c>
      <c r="H58" s="186" t="s">
        <v>2264</v>
      </c>
      <c r="I58" s="186" t="s">
        <v>2282</v>
      </c>
      <c r="J58" s="186" t="s">
        <v>2261</v>
      </c>
      <c r="K58" s="186" t="s">
        <v>2239</v>
      </c>
      <c r="L58" s="186" t="s">
        <v>2266</v>
      </c>
      <c r="M58" s="186"/>
    </row>
    <row r="59" spans="1:13" ht="15.75" customHeight="1" x14ac:dyDescent="0.25">
      <c r="A59" s="185">
        <v>0.57999999999999996</v>
      </c>
      <c r="B59" s="207"/>
      <c r="C59" s="186" t="s">
        <v>109</v>
      </c>
      <c r="D59" s="186" t="s">
        <v>110</v>
      </c>
      <c r="E59" s="186" t="s">
        <v>2234</v>
      </c>
      <c r="F59" s="186" t="s">
        <v>2290</v>
      </c>
      <c r="G59" s="187" t="s">
        <v>113</v>
      </c>
      <c r="H59" s="186" t="s">
        <v>2236</v>
      </c>
      <c r="I59" s="186" t="s">
        <v>2291</v>
      </c>
      <c r="J59" s="186" t="s">
        <v>2261</v>
      </c>
      <c r="K59" s="186" t="s">
        <v>2239</v>
      </c>
      <c r="L59" s="186" t="s">
        <v>2262</v>
      </c>
      <c r="M59" s="186"/>
    </row>
    <row r="60" spans="1:13" ht="15.75" customHeight="1" x14ac:dyDescent="0.25">
      <c r="A60" s="185">
        <v>0.57999999999999996</v>
      </c>
      <c r="B60" s="208"/>
      <c r="C60" s="186" t="s">
        <v>109</v>
      </c>
      <c r="D60" s="186" t="s">
        <v>110</v>
      </c>
      <c r="E60" s="186" t="s">
        <v>2234</v>
      </c>
      <c r="F60" s="186" t="s">
        <v>2292</v>
      </c>
      <c r="G60" s="187" t="s">
        <v>113</v>
      </c>
      <c r="H60" s="186" t="s">
        <v>2271</v>
      </c>
      <c r="I60" s="186" t="s">
        <v>2293</v>
      </c>
      <c r="J60" s="186" t="s">
        <v>2261</v>
      </c>
      <c r="K60" s="186" t="s">
        <v>2239</v>
      </c>
      <c r="L60" s="186" t="s">
        <v>2262</v>
      </c>
      <c r="M60" s="186"/>
    </row>
    <row r="61" spans="1:13" ht="15.75" customHeight="1" x14ac:dyDescent="0.25">
      <c r="A61" s="188">
        <v>0</v>
      </c>
      <c r="B61" s="246" t="s">
        <v>200</v>
      </c>
      <c r="C61" s="113" t="s">
        <v>79</v>
      </c>
      <c r="D61" s="113" t="s">
        <v>28</v>
      </c>
      <c r="E61" s="113" t="s">
        <v>2294</v>
      </c>
      <c r="F61" s="113" t="s">
        <v>2295</v>
      </c>
      <c r="G61" s="114" t="s">
        <v>121</v>
      </c>
      <c r="H61" s="128" t="s">
        <v>2296</v>
      </c>
      <c r="I61" s="114" t="s">
        <v>2297</v>
      </c>
      <c r="J61" s="113" t="s">
        <v>2298</v>
      </c>
      <c r="K61" s="113" t="s">
        <v>2299</v>
      </c>
      <c r="L61" s="113" t="s">
        <v>2300</v>
      </c>
      <c r="M61" s="113" t="s">
        <v>2301</v>
      </c>
    </row>
    <row r="62" spans="1:13" ht="15.75" customHeight="1" x14ac:dyDescent="0.25">
      <c r="A62" s="188">
        <v>0.04</v>
      </c>
      <c r="B62" s="207"/>
      <c r="C62" s="113" t="s">
        <v>2302</v>
      </c>
      <c r="D62" s="113" t="s">
        <v>2303</v>
      </c>
      <c r="E62" s="113" t="s">
        <v>2304</v>
      </c>
      <c r="F62" s="113" t="s">
        <v>2305</v>
      </c>
      <c r="G62" s="114" t="s">
        <v>121</v>
      </c>
      <c r="H62" s="128" t="s">
        <v>2306</v>
      </c>
      <c r="I62" s="114" t="s">
        <v>2307</v>
      </c>
      <c r="J62" s="113" t="s">
        <v>2308</v>
      </c>
      <c r="K62" s="113" t="s">
        <v>2309</v>
      </c>
      <c r="L62" s="113" t="s">
        <v>2310</v>
      </c>
      <c r="M62" s="113" t="s">
        <v>2301</v>
      </c>
    </row>
    <row r="63" spans="1:13" ht="15.75" customHeight="1" x14ac:dyDescent="0.25">
      <c r="A63" s="188">
        <v>0.08</v>
      </c>
      <c r="B63" s="207"/>
      <c r="C63" s="113" t="s">
        <v>2302</v>
      </c>
      <c r="D63" s="113" t="s">
        <v>2303</v>
      </c>
      <c r="E63" s="113" t="s">
        <v>2304</v>
      </c>
      <c r="F63" s="113" t="s">
        <v>2311</v>
      </c>
      <c r="G63" s="114" t="s">
        <v>164</v>
      </c>
      <c r="H63" s="128" t="s">
        <v>2312</v>
      </c>
      <c r="I63" s="114" t="s">
        <v>2313</v>
      </c>
      <c r="J63" s="113" t="s">
        <v>2314</v>
      </c>
      <c r="K63" s="113" t="s">
        <v>2315</v>
      </c>
      <c r="L63" s="113" t="s">
        <v>2316</v>
      </c>
      <c r="M63" s="113" t="s">
        <v>2301</v>
      </c>
    </row>
    <row r="64" spans="1:13" ht="15.75" customHeight="1" x14ac:dyDescent="0.25">
      <c r="A64" s="188">
        <v>0.08</v>
      </c>
      <c r="B64" s="207"/>
      <c r="C64" s="113" t="s">
        <v>79</v>
      </c>
      <c r="D64" s="113" t="s">
        <v>2303</v>
      </c>
      <c r="E64" s="113" t="s">
        <v>2304</v>
      </c>
      <c r="F64" s="113" t="s">
        <v>2317</v>
      </c>
      <c r="G64" s="114" t="s">
        <v>129</v>
      </c>
      <c r="H64" s="128" t="s">
        <v>2296</v>
      </c>
      <c r="I64" s="114" t="s">
        <v>2318</v>
      </c>
      <c r="J64" s="113" t="s">
        <v>2314</v>
      </c>
      <c r="K64" s="113" t="s">
        <v>2319</v>
      </c>
      <c r="L64" s="113" t="s">
        <v>2320</v>
      </c>
      <c r="M64" s="113" t="s">
        <v>2301</v>
      </c>
    </row>
    <row r="65" spans="1:13" ht="15.75" customHeight="1" x14ac:dyDescent="0.25">
      <c r="A65" s="188">
        <v>0.13</v>
      </c>
      <c r="B65" s="207"/>
      <c r="C65" s="113" t="s">
        <v>2302</v>
      </c>
      <c r="D65" s="113" t="s">
        <v>28</v>
      </c>
      <c r="E65" s="113" t="s">
        <v>2294</v>
      </c>
      <c r="F65" s="113" t="s">
        <v>2321</v>
      </c>
      <c r="G65" s="114" t="s">
        <v>121</v>
      </c>
      <c r="H65" s="128" t="s">
        <v>2322</v>
      </c>
      <c r="I65" s="114" t="s">
        <v>2323</v>
      </c>
      <c r="J65" s="113" t="s">
        <v>2298</v>
      </c>
      <c r="K65" s="113" t="s">
        <v>2324</v>
      </c>
      <c r="L65" s="113" t="s">
        <v>2325</v>
      </c>
      <c r="M65" s="113" t="s">
        <v>2301</v>
      </c>
    </row>
    <row r="66" spans="1:13" ht="15.75" customHeight="1" x14ac:dyDescent="0.25">
      <c r="A66" s="188">
        <v>0.17</v>
      </c>
      <c r="B66" s="207"/>
      <c r="C66" s="113" t="s">
        <v>79</v>
      </c>
      <c r="D66" s="113" t="s">
        <v>28</v>
      </c>
      <c r="E66" s="113" t="s">
        <v>2294</v>
      </c>
      <c r="F66" s="113" t="s">
        <v>2326</v>
      </c>
      <c r="G66" s="114" t="s">
        <v>121</v>
      </c>
      <c r="H66" s="128" t="s">
        <v>2327</v>
      </c>
      <c r="I66" s="114" t="s">
        <v>2313</v>
      </c>
      <c r="J66" s="113" t="s">
        <v>2298</v>
      </c>
      <c r="K66" s="113" t="s">
        <v>2328</v>
      </c>
      <c r="L66" s="113" t="s">
        <v>2329</v>
      </c>
      <c r="M66" s="113" t="s">
        <v>2301</v>
      </c>
    </row>
    <row r="67" spans="1:13" ht="15.75" customHeight="1" x14ac:dyDescent="0.25">
      <c r="A67" s="188">
        <v>0.17</v>
      </c>
      <c r="B67" s="207"/>
      <c r="C67" s="113" t="s">
        <v>78</v>
      </c>
      <c r="D67" s="113" t="s">
        <v>26</v>
      </c>
      <c r="E67" s="113" t="s">
        <v>2330</v>
      </c>
      <c r="F67" s="113" t="s">
        <v>2331</v>
      </c>
      <c r="G67" s="114" t="s">
        <v>129</v>
      </c>
      <c r="H67" s="128" t="s">
        <v>2332</v>
      </c>
      <c r="I67" s="114" t="s">
        <v>2333</v>
      </c>
      <c r="J67" s="113" t="s">
        <v>2334</v>
      </c>
      <c r="K67" s="113" t="s">
        <v>2335</v>
      </c>
      <c r="L67" s="113" t="s">
        <v>2336</v>
      </c>
      <c r="M67" s="113" t="s">
        <v>2301</v>
      </c>
    </row>
    <row r="68" spans="1:13" ht="15.75" customHeight="1" x14ac:dyDescent="0.25">
      <c r="A68" s="188">
        <v>0.21</v>
      </c>
      <c r="B68" s="207"/>
      <c r="C68" s="113" t="s">
        <v>79</v>
      </c>
      <c r="D68" s="113" t="s">
        <v>2303</v>
      </c>
      <c r="E68" s="113" t="s">
        <v>2304</v>
      </c>
      <c r="F68" s="113" t="s">
        <v>2337</v>
      </c>
      <c r="G68" s="114" t="s">
        <v>129</v>
      </c>
      <c r="H68" s="128" t="s">
        <v>2296</v>
      </c>
      <c r="I68" s="114" t="s">
        <v>2318</v>
      </c>
      <c r="J68" s="113" t="s">
        <v>2314</v>
      </c>
      <c r="K68" s="113" t="s">
        <v>2338</v>
      </c>
      <c r="L68" s="113" t="s">
        <v>2339</v>
      </c>
      <c r="M68" s="113" t="s">
        <v>2301</v>
      </c>
    </row>
    <row r="69" spans="1:13" ht="15.75" customHeight="1" x14ac:dyDescent="0.25">
      <c r="A69" s="188">
        <v>0.21</v>
      </c>
      <c r="B69" s="207"/>
      <c r="C69" s="113" t="s">
        <v>78</v>
      </c>
      <c r="D69" s="113" t="s">
        <v>26</v>
      </c>
      <c r="E69" s="113" t="s">
        <v>2330</v>
      </c>
      <c r="F69" s="113" t="s">
        <v>2340</v>
      </c>
      <c r="G69" s="114" t="s">
        <v>164</v>
      </c>
      <c r="H69" s="128" t="s">
        <v>2332</v>
      </c>
      <c r="I69" s="114" t="s">
        <v>2333</v>
      </c>
      <c r="J69" s="113" t="s">
        <v>2341</v>
      </c>
      <c r="K69" s="113" t="s">
        <v>2342</v>
      </c>
      <c r="L69" s="113" t="s">
        <v>2336</v>
      </c>
      <c r="M69" s="113" t="s">
        <v>2301</v>
      </c>
    </row>
    <row r="70" spans="1:13" ht="15.75" customHeight="1" x14ac:dyDescent="0.25">
      <c r="A70" s="188">
        <v>0.25</v>
      </c>
      <c r="B70" s="207"/>
      <c r="C70" s="113" t="s">
        <v>79</v>
      </c>
      <c r="D70" s="113" t="s">
        <v>26</v>
      </c>
      <c r="E70" s="113" t="s">
        <v>2330</v>
      </c>
      <c r="F70" s="113" t="s">
        <v>2343</v>
      </c>
      <c r="G70" s="114" t="s">
        <v>121</v>
      </c>
      <c r="H70" s="128" t="s">
        <v>2344</v>
      </c>
      <c r="I70" s="114" t="s">
        <v>2313</v>
      </c>
      <c r="J70" s="113" t="s">
        <v>2341</v>
      </c>
      <c r="K70" s="113" t="s">
        <v>2345</v>
      </c>
      <c r="L70" s="113" t="s">
        <v>2346</v>
      </c>
      <c r="M70" s="113" t="s">
        <v>2301</v>
      </c>
    </row>
    <row r="71" spans="1:13" ht="15.75" customHeight="1" x14ac:dyDescent="0.25">
      <c r="A71" s="188">
        <v>0.25</v>
      </c>
      <c r="B71" s="207"/>
      <c r="C71" s="113" t="s">
        <v>78</v>
      </c>
      <c r="D71" s="113" t="s">
        <v>26</v>
      </c>
      <c r="E71" s="113" t="s">
        <v>2330</v>
      </c>
      <c r="F71" s="113" t="s">
        <v>2347</v>
      </c>
      <c r="G71" s="114" t="s">
        <v>113</v>
      </c>
      <c r="H71" s="128" t="s">
        <v>2348</v>
      </c>
      <c r="I71" s="114" t="s">
        <v>2349</v>
      </c>
      <c r="J71" s="113" t="s">
        <v>2341</v>
      </c>
      <c r="K71" s="113" t="s">
        <v>2350</v>
      </c>
      <c r="L71" s="113" t="s">
        <v>2351</v>
      </c>
      <c r="M71" s="113" t="s">
        <v>2301</v>
      </c>
    </row>
    <row r="72" spans="1:13" ht="15.75" customHeight="1" x14ac:dyDescent="0.25">
      <c r="A72" s="188">
        <v>0.28999999999999998</v>
      </c>
      <c r="B72" s="207"/>
      <c r="C72" s="113" t="s">
        <v>78</v>
      </c>
      <c r="D72" s="113" t="s">
        <v>28</v>
      </c>
      <c r="E72" s="113" t="s">
        <v>2294</v>
      </c>
      <c r="F72" s="113" t="s">
        <v>2352</v>
      </c>
      <c r="G72" s="114" t="s">
        <v>129</v>
      </c>
      <c r="H72" s="128" t="s">
        <v>2353</v>
      </c>
      <c r="I72" s="113" t="s">
        <v>2354</v>
      </c>
      <c r="J72" s="113" t="s">
        <v>2355</v>
      </c>
      <c r="K72" s="113" t="s">
        <v>2356</v>
      </c>
      <c r="L72" s="113" t="s">
        <v>2357</v>
      </c>
      <c r="M72" s="113" t="s">
        <v>2301</v>
      </c>
    </row>
    <row r="73" spans="1:13" ht="15.75" customHeight="1" x14ac:dyDescent="0.25">
      <c r="A73" s="188">
        <v>0.33</v>
      </c>
      <c r="B73" s="207"/>
      <c r="C73" s="113" t="s">
        <v>79</v>
      </c>
      <c r="D73" s="113" t="s">
        <v>2303</v>
      </c>
      <c r="E73" s="113" t="s">
        <v>2304</v>
      </c>
      <c r="F73" s="113" t="s">
        <v>2358</v>
      </c>
      <c r="G73" s="114" t="s">
        <v>164</v>
      </c>
      <c r="H73" s="128" t="s">
        <v>2359</v>
      </c>
      <c r="I73" s="114" t="s">
        <v>2360</v>
      </c>
      <c r="J73" s="113" t="s">
        <v>2314</v>
      </c>
      <c r="K73" s="113" t="s">
        <v>2361</v>
      </c>
      <c r="L73" s="113" t="s">
        <v>2362</v>
      </c>
      <c r="M73" s="113" t="s">
        <v>2301</v>
      </c>
    </row>
    <row r="74" spans="1:13" ht="15.75" customHeight="1" x14ac:dyDescent="0.25">
      <c r="A74" s="188">
        <v>0.33</v>
      </c>
      <c r="B74" s="207"/>
      <c r="C74" s="113" t="s">
        <v>79</v>
      </c>
      <c r="D74" s="113" t="s">
        <v>28</v>
      </c>
      <c r="E74" s="113" t="s">
        <v>2294</v>
      </c>
      <c r="F74" s="113" t="s">
        <v>2363</v>
      </c>
      <c r="G74" s="114" t="s">
        <v>129</v>
      </c>
      <c r="H74" s="128" t="s">
        <v>2296</v>
      </c>
      <c r="I74" s="113" t="s">
        <v>2354</v>
      </c>
      <c r="J74" s="113" t="s">
        <v>2355</v>
      </c>
      <c r="K74" s="113" t="s">
        <v>2364</v>
      </c>
      <c r="L74" s="113" t="s">
        <v>2365</v>
      </c>
      <c r="M74" s="113" t="s">
        <v>2301</v>
      </c>
    </row>
    <row r="75" spans="1:13" ht="15.75" customHeight="1" x14ac:dyDescent="0.25">
      <c r="A75" s="188">
        <v>0.33</v>
      </c>
      <c r="B75" s="207"/>
      <c r="C75" s="113" t="s">
        <v>78</v>
      </c>
      <c r="D75" s="113" t="s">
        <v>2303</v>
      </c>
      <c r="E75" s="113" t="s">
        <v>2304</v>
      </c>
      <c r="F75" s="113" t="s">
        <v>2366</v>
      </c>
      <c r="G75" s="114" t="s">
        <v>164</v>
      </c>
      <c r="H75" s="128" t="s">
        <v>2332</v>
      </c>
      <c r="I75" s="114" t="s">
        <v>2367</v>
      </c>
      <c r="J75" s="113" t="s">
        <v>2368</v>
      </c>
      <c r="K75" s="113" t="s">
        <v>2369</v>
      </c>
      <c r="L75" s="113" t="s">
        <v>2370</v>
      </c>
      <c r="M75" s="113" t="s">
        <v>2301</v>
      </c>
    </row>
    <row r="76" spans="1:13" ht="15.75" customHeight="1" x14ac:dyDescent="0.25">
      <c r="A76" s="188">
        <v>0.38</v>
      </c>
      <c r="B76" s="207"/>
      <c r="C76" s="113" t="s">
        <v>79</v>
      </c>
      <c r="D76" s="113" t="s">
        <v>28</v>
      </c>
      <c r="E76" s="113" t="s">
        <v>2294</v>
      </c>
      <c r="F76" s="113" t="s">
        <v>2371</v>
      </c>
      <c r="G76" s="114" t="s">
        <v>113</v>
      </c>
      <c r="H76" s="128" t="s">
        <v>2296</v>
      </c>
      <c r="I76" s="113" t="s">
        <v>2354</v>
      </c>
      <c r="J76" s="113" t="s">
        <v>2355</v>
      </c>
      <c r="K76" s="113" t="s">
        <v>2372</v>
      </c>
      <c r="L76" s="113" t="s">
        <v>2339</v>
      </c>
      <c r="M76" s="113" t="s">
        <v>2301</v>
      </c>
    </row>
    <row r="77" spans="1:13" ht="15.75" customHeight="1" x14ac:dyDescent="0.25">
      <c r="A77" s="188">
        <v>0.42</v>
      </c>
      <c r="B77" s="207"/>
      <c r="C77" s="113" t="s">
        <v>2302</v>
      </c>
      <c r="D77" s="113" t="s">
        <v>28</v>
      </c>
      <c r="E77" s="113" t="s">
        <v>2294</v>
      </c>
      <c r="F77" s="113" t="s">
        <v>2373</v>
      </c>
      <c r="G77" s="114" t="s">
        <v>164</v>
      </c>
      <c r="H77" s="128" t="s">
        <v>2312</v>
      </c>
      <c r="I77" s="114" t="s">
        <v>2313</v>
      </c>
      <c r="J77" s="113" t="s">
        <v>2355</v>
      </c>
      <c r="K77" s="113" t="s">
        <v>2374</v>
      </c>
      <c r="L77" s="113" t="s">
        <v>2375</v>
      </c>
      <c r="M77" s="113" t="s">
        <v>2301</v>
      </c>
    </row>
    <row r="78" spans="1:13" ht="15.75" customHeight="1" x14ac:dyDescent="0.25">
      <c r="A78" s="188">
        <v>0.42</v>
      </c>
      <c r="B78" s="207"/>
      <c r="C78" s="113" t="s">
        <v>78</v>
      </c>
      <c r="D78" s="113" t="s">
        <v>2303</v>
      </c>
      <c r="E78" s="113" t="s">
        <v>2304</v>
      </c>
      <c r="F78" s="113" t="s">
        <v>2376</v>
      </c>
      <c r="G78" s="114" t="s">
        <v>129</v>
      </c>
      <c r="H78" s="128" t="s">
        <v>2377</v>
      </c>
      <c r="I78" s="114" t="s">
        <v>2378</v>
      </c>
      <c r="J78" s="113" t="s">
        <v>2314</v>
      </c>
      <c r="K78" s="113" t="s">
        <v>2379</v>
      </c>
      <c r="L78" s="113" t="s">
        <v>2370</v>
      </c>
      <c r="M78" s="113" t="s">
        <v>2301</v>
      </c>
    </row>
    <row r="79" spans="1:13" ht="15.75" customHeight="1" x14ac:dyDescent="0.25">
      <c r="A79" s="188">
        <v>0.46</v>
      </c>
      <c r="B79" s="207"/>
      <c r="C79" s="113" t="s">
        <v>2302</v>
      </c>
      <c r="D79" s="113" t="s">
        <v>26</v>
      </c>
      <c r="E79" s="113" t="s">
        <v>2330</v>
      </c>
      <c r="F79" s="113" t="s">
        <v>2380</v>
      </c>
      <c r="G79" s="114" t="s">
        <v>121</v>
      </c>
      <c r="H79" s="128" t="s">
        <v>2381</v>
      </c>
      <c r="I79" s="114" t="s">
        <v>2313</v>
      </c>
      <c r="J79" s="113" t="s">
        <v>2334</v>
      </c>
      <c r="K79" s="113" t="s">
        <v>2382</v>
      </c>
      <c r="L79" s="113" t="s">
        <v>2383</v>
      </c>
      <c r="M79" s="113" t="s">
        <v>2301</v>
      </c>
    </row>
    <row r="80" spans="1:13" ht="15.75" customHeight="1" x14ac:dyDescent="0.25">
      <c r="A80" s="188">
        <v>0.54</v>
      </c>
      <c r="B80" s="208"/>
      <c r="C80" s="113" t="s">
        <v>2302</v>
      </c>
      <c r="D80" s="113" t="s">
        <v>2303</v>
      </c>
      <c r="E80" s="113" t="s">
        <v>2304</v>
      </c>
      <c r="F80" s="113" t="s">
        <v>2384</v>
      </c>
      <c r="G80" s="114" t="s">
        <v>164</v>
      </c>
      <c r="H80" s="128" t="s">
        <v>2381</v>
      </c>
      <c r="I80" s="114" t="s">
        <v>2385</v>
      </c>
      <c r="J80" s="113" t="s">
        <v>2308</v>
      </c>
      <c r="K80" s="113" t="s">
        <v>2386</v>
      </c>
      <c r="L80" s="113" t="s">
        <v>2387</v>
      </c>
      <c r="M80" s="113" t="s">
        <v>2301</v>
      </c>
    </row>
    <row r="81" spans="1:13" ht="15.75" customHeight="1" x14ac:dyDescent="0.25">
      <c r="A81" s="119"/>
      <c r="B81" s="104"/>
      <c r="C81" s="104"/>
      <c r="D81" s="104"/>
      <c r="E81" s="104"/>
      <c r="F81" s="104"/>
      <c r="G81" s="119"/>
      <c r="H81" s="189"/>
      <c r="I81" s="190"/>
      <c r="J81" s="190"/>
      <c r="K81" s="190"/>
      <c r="L81" s="104"/>
      <c r="M81" s="104"/>
    </row>
    <row r="82" spans="1:13" ht="15.75" customHeight="1" x14ac:dyDescent="0.25">
      <c r="A82" s="119"/>
      <c r="B82" s="104"/>
      <c r="C82" s="104"/>
      <c r="D82" s="104"/>
      <c r="E82" s="104"/>
      <c r="F82" s="104"/>
      <c r="G82" s="119"/>
      <c r="H82" s="138"/>
      <c r="I82" s="104"/>
      <c r="J82" s="104"/>
      <c r="K82" s="104"/>
      <c r="L82" s="104"/>
      <c r="M82" s="104"/>
    </row>
    <row r="83" spans="1:13" ht="15.75" customHeight="1" x14ac:dyDescent="0.25">
      <c r="A83" s="119"/>
      <c r="B83" s="104"/>
      <c r="C83" s="104"/>
      <c r="D83" s="104"/>
      <c r="E83" s="104"/>
      <c r="F83" s="104"/>
      <c r="G83" s="119"/>
      <c r="H83" s="138"/>
      <c r="I83" s="104"/>
      <c r="J83" s="104"/>
      <c r="K83" s="104"/>
      <c r="L83" s="104"/>
      <c r="M83" s="104"/>
    </row>
    <row r="84" spans="1:13" ht="15.75" customHeight="1" x14ac:dyDescent="0.25">
      <c r="A84" s="119"/>
      <c r="B84" s="104"/>
      <c r="C84" s="104"/>
      <c r="D84" s="104"/>
      <c r="E84" s="104"/>
      <c r="F84" s="104"/>
      <c r="G84" s="119"/>
      <c r="H84" s="138"/>
      <c r="I84" s="104"/>
      <c r="J84" s="104"/>
      <c r="K84" s="104"/>
      <c r="L84" s="104"/>
      <c r="M84" s="104"/>
    </row>
    <row r="85" spans="1:13" ht="15.75" customHeight="1" x14ac:dyDescent="0.25">
      <c r="A85" s="119"/>
      <c r="B85" s="104"/>
      <c r="C85" s="104"/>
      <c r="D85" s="104"/>
      <c r="E85" s="104"/>
      <c r="F85" s="104"/>
      <c r="G85" s="119"/>
      <c r="H85" s="138"/>
      <c r="I85" s="104"/>
      <c r="J85" s="104"/>
      <c r="K85" s="104"/>
      <c r="L85" s="104"/>
      <c r="M85" s="104"/>
    </row>
    <row r="86" spans="1:13" ht="15.75" customHeight="1" x14ac:dyDescent="0.25">
      <c r="A86" s="119"/>
      <c r="B86" s="104"/>
      <c r="C86" s="104"/>
      <c r="D86" s="104"/>
      <c r="E86" s="104"/>
      <c r="F86" s="104"/>
      <c r="G86" s="119"/>
      <c r="H86" s="138"/>
      <c r="I86" s="104"/>
      <c r="J86" s="104"/>
      <c r="K86" s="104"/>
      <c r="L86" s="104"/>
      <c r="M86" s="104"/>
    </row>
    <row r="87" spans="1:13" ht="15.75" customHeight="1" x14ac:dyDescent="0.25">
      <c r="A87" s="119"/>
      <c r="B87" s="104"/>
      <c r="C87" s="104"/>
      <c r="D87" s="104"/>
      <c r="E87" s="104"/>
      <c r="F87" s="104"/>
      <c r="G87" s="119"/>
      <c r="H87" s="138"/>
      <c r="I87" s="104"/>
      <c r="J87" s="104"/>
      <c r="K87" s="104"/>
      <c r="L87" s="104"/>
      <c r="M87" s="104"/>
    </row>
    <row r="88" spans="1:13" ht="15.75" customHeight="1" x14ac:dyDescent="0.25">
      <c r="A88" s="119"/>
      <c r="B88" s="104"/>
      <c r="C88" s="104"/>
      <c r="D88" s="104"/>
      <c r="E88" s="104"/>
      <c r="F88" s="104"/>
      <c r="G88" s="119"/>
      <c r="H88" s="138"/>
      <c r="I88" s="104"/>
      <c r="J88" s="104"/>
      <c r="K88" s="104"/>
      <c r="L88" s="104"/>
      <c r="M88" s="104"/>
    </row>
    <row r="89" spans="1:13" ht="15.75" customHeight="1" x14ac:dyDescent="0.25">
      <c r="A89" s="119"/>
      <c r="B89" s="104"/>
      <c r="C89" s="104"/>
      <c r="D89" s="104"/>
      <c r="E89" s="104"/>
      <c r="F89" s="104"/>
      <c r="G89" s="119"/>
      <c r="H89" s="138"/>
      <c r="I89" s="104"/>
      <c r="J89" s="104"/>
      <c r="K89" s="104"/>
      <c r="L89" s="104"/>
      <c r="M89" s="104"/>
    </row>
    <row r="90" spans="1:13" ht="15.75" customHeight="1" x14ac:dyDescent="0.25">
      <c r="A90" s="119"/>
      <c r="B90" s="104"/>
      <c r="C90" s="104"/>
      <c r="D90" s="104"/>
      <c r="E90" s="104"/>
      <c r="F90" s="104"/>
      <c r="G90" s="119"/>
      <c r="H90" s="138"/>
      <c r="I90" s="104"/>
      <c r="J90" s="104"/>
      <c r="K90" s="104"/>
      <c r="L90" s="104"/>
      <c r="M90" s="104"/>
    </row>
    <row r="91" spans="1:13" ht="15.75" customHeight="1" x14ac:dyDescent="0.25">
      <c r="A91" s="119"/>
      <c r="B91" s="104"/>
      <c r="C91" s="104"/>
      <c r="D91" s="104"/>
      <c r="E91" s="104"/>
      <c r="F91" s="104"/>
      <c r="G91" s="119"/>
      <c r="H91" s="2"/>
      <c r="I91" s="104"/>
      <c r="J91" s="104"/>
      <c r="K91" s="104"/>
      <c r="L91" s="104"/>
      <c r="M91" s="104"/>
    </row>
    <row r="92" spans="1:13" ht="15.75" customHeight="1" x14ac:dyDescent="0.25">
      <c r="A92" s="119"/>
      <c r="B92" s="104"/>
      <c r="C92" s="104"/>
      <c r="D92" s="104"/>
      <c r="E92" s="104"/>
      <c r="F92" s="104"/>
      <c r="G92" s="119"/>
      <c r="H92" s="2"/>
      <c r="I92" s="104"/>
      <c r="J92" s="104"/>
      <c r="K92" s="104"/>
      <c r="L92" s="104"/>
      <c r="M92" s="104"/>
    </row>
    <row r="93" spans="1:13" ht="15.75" customHeight="1" x14ac:dyDescent="0.25">
      <c r="A93" s="119"/>
      <c r="B93" s="104"/>
      <c r="C93" s="104"/>
      <c r="D93" s="104"/>
      <c r="E93" s="104"/>
      <c r="F93" s="104"/>
      <c r="G93" s="119"/>
      <c r="H93" s="2"/>
      <c r="I93" s="104"/>
      <c r="J93" s="104"/>
      <c r="K93" s="104"/>
      <c r="L93" s="104"/>
      <c r="M93" s="104"/>
    </row>
    <row r="94" spans="1:13" ht="15.75" customHeight="1" x14ac:dyDescent="0.25">
      <c r="A94" s="119"/>
      <c r="B94" s="104"/>
      <c r="C94" s="104"/>
      <c r="D94" s="104"/>
      <c r="E94" s="104"/>
      <c r="F94" s="104"/>
      <c r="G94" s="119"/>
      <c r="H94" s="2"/>
      <c r="I94" s="104"/>
      <c r="J94" s="104"/>
      <c r="K94" s="104"/>
      <c r="L94" s="104"/>
      <c r="M94" s="104"/>
    </row>
    <row r="95" spans="1:13" ht="15.75" customHeight="1" x14ac:dyDescent="0.25">
      <c r="A95" s="119"/>
      <c r="B95" s="104"/>
      <c r="C95" s="104"/>
      <c r="D95" s="104"/>
      <c r="E95" s="104"/>
      <c r="F95" s="104"/>
      <c r="G95" s="119"/>
      <c r="H95" s="2"/>
      <c r="I95" s="104"/>
      <c r="J95" s="104"/>
      <c r="K95" s="104"/>
      <c r="L95" s="104"/>
      <c r="M95" s="104"/>
    </row>
    <row r="96" spans="1:13" ht="15.75" customHeight="1" x14ac:dyDescent="0.25">
      <c r="A96" s="119"/>
      <c r="B96" s="104"/>
      <c r="C96" s="104"/>
      <c r="D96" s="104"/>
      <c r="E96" s="104"/>
      <c r="F96" s="104"/>
      <c r="G96" s="119"/>
      <c r="H96" s="2"/>
      <c r="I96" s="104"/>
      <c r="J96" s="104"/>
      <c r="K96" s="104"/>
      <c r="L96" s="104"/>
      <c r="M96" s="104"/>
    </row>
    <row r="97" spans="1:13" ht="15.75" customHeight="1" x14ac:dyDescent="0.25">
      <c r="A97" s="119"/>
      <c r="B97" s="104"/>
      <c r="C97" s="104"/>
      <c r="D97" s="104"/>
      <c r="E97" s="104"/>
      <c r="F97" s="104"/>
      <c r="G97" s="119"/>
      <c r="H97" s="2"/>
      <c r="I97" s="104"/>
      <c r="J97" s="104"/>
      <c r="K97" s="104"/>
      <c r="L97" s="104"/>
      <c r="M97" s="104"/>
    </row>
    <row r="98" spans="1:13" ht="15.75" customHeight="1" x14ac:dyDescent="0.25">
      <c r="A98" s="119"/>
      <c r="B98" s="104"/>
      <c r="C98" s="104"/>
      <c r="D98" s="104"/>
      <c r="E98" s="104"/>
      <c r="F98" s="104"/>
      <c r="G98" s="119"/>
      <c r="H98" s="2"/>
      <c r="I98" s="104"/>
      <c r="J98" s="104"/>
      <c r="K98" s="104"/>
      <c r="L98" s="104"/>
      <c r="M98" s="104"/>
    </row>
    <row r="99" spans="1:13" ht="15.75" customHeight="1" x14ac:dyDescent="0.25">
      <c r="A99" s="119"/>
      <c r="B99" s="104"/>
      <c r="C99" s="104"/>
      <c r="D99" s="104"/>
      <c r="E99" s="104"/>
      <c r="F99" s="104"/>
      <c r="G99" s="119"/>
      <c r="H99" s="2"/>
      <c r="I99" s="104"/>
      <c r="J99" s="104"/>
      <c r="K99" s="104"/>
      <c r="L99" s="104"/>
      <c r="M99" s="104"/>
    </row>
    <row r="100" spans="1:13" ht="15.75" customHeight="1" x14ac:dyDescent="0.25">
      <c r="A100" s="119"/>
      <c r="B100" s="104"/>
      <c r="C100" s="104"/>
      <c r="D100" s="104"/>
      <c r="E100" s="104"/>
      <c r="F100" s="104"/>
      <c r="G100" s="119"/>
      <c r="H100" s="2"/>
      <c r="I100" s="104"/>
      <c r="J100" s="104"/>
      <c r="K100" s="104"/>
      <c r="L100" s="104"/>
      <c r="M100" s="104"/>
    </row>
    <row r="101" spans="1:13" ht="15.75" customHeight="1" x14ac:dyDescent="0.25">
      <c r="A101" s="119"/>
      <c r="B101" s="104"/>
      <c r="C101" s="104"/>
      <c r="D101" s="104"/>
      <c r="E101" s="104"/>
      <c r="F101" s="104"/>
      <c r="G101" s="119"/>
      <c r="H101" s="2"/>
      <c r="I101" s="104"/>
      <c r="J101" s="104"/>
      <c r="K101" s="104"/>
      <c r="L101" s="104"/>
      <c r="M101" s="104"/>
    </row>
    <row r="102" spans="1:13" ht="15.75" customHeight="1" x14ac:dyDescent="0.25">
      <c r="A102" s="119"/>
      <c r="B102" s="104"/>
      <c r="C102" s="104"/>
      <c r="D102" s="104"/>
      <c r="E102" s="104"/>
      <c r="F102" s="104"/>
      <c r="G102" s="119"/>
      <c r="H102" s="2"/>
      <c r="I102" s="104"/>
      <c r="J102" s="104"/>
      <c r="K102" s="104"/>
      <c r="L102" s="104"/>
      <c r="M102" s="104"/>
    </row>
    <row r="103" spans="1:13" ht="15.75" customHeight="1" x14ac:dyDescent="0.25">
      <c r="A103" s="119"/>
      <c r="B103" s="104"/>
      <c r="C103" s="104"/>
      <c r="D103" s="104"/>
      <c r="E103" s="104"/>
      <c r="F103" s="104"/>
      <c r="G103" s="119"/>
      <c r="H103" s="2"/>
      <c r="I103" s="104"/>
      <c r="J103" s="104"/>
      <c r="K103" s="104"/>
      <c r="L103" s="104"/>
      <c r="M103" s="104"/>
    </row>
    <row r="104" spans="1:13" ht="15.75" customHeight="1" x14ac:dyDescent="0.25">
      <c r="A104" s="119"/>
      <c r="B104" s="104"/>
      <c r="C104" s="104"/>
      <c r="D104" s="104"/>
      <c r="E104" s="104"/>
      <c r="F104" s="104"/>
      <c r="G104" s="119"/>
      <c r="H104" s="2"/>
      <c r="I104" s="104"/>
      <c r="J104" s="104"/>
      <c r="K104" s="104"/>
      <c r="L104" s="104"/>
      <c r="M104" s="104"/>
    </row>
    <row r="105" spans="1:13" ht="15.75" customHeight="1" x14ac:dyDescent="0.25">
      <c r="A105" s="119"/>
      <c r="B105" s="104"/>
      <c r="C105" s="104"/>
      <c r="D105" s="104"/>
      <c r="E105" s="104"/>
      <c r="F105" s="104"/>
      <c r="G105" s="119"/>
      <c r="H105" s="2"/>
      <c r="I105" s="104"/>
      <c r="J105" s="104"/>
      <c r="K105" s="104"/>
      <c r="L105" s="104"/>
      <c r="M105" s="104"/>
    </row>
    <row r="106" spans="1:13" ht="15.75" customHeight="1" x14ac:dyDescent="0.25">
      <c r="A106" s="119"/>
      <c r="B106" s="104"/>
      <c r="C106" s="104"/>
      <c r="D106" s="104"/>
      <c r="E106" s="104"/>
      <c r="F106" s="104"/>
      <c r="G106" s="119"/>
      <c r="H106" s="2"/>
      <c r="I106" s="104"/>
      <c r="J106" s="104"/>
      <c r="K106" s="104"/>
      <c r="L106" s="104"/>
      <c r="M106" s="104"/>
    </row>
    <row r="107" spans="1:13" ht="15.75" customHeight="1" x14ac:dyDescent="0.25">
      <c r="A107" s="119"/>
      <c r="B107" s="104"/>
      <c r="C107" s="104"/>
      <c r="D107" s="104"/>
      <c r="E107" s="104"/>
      <c r="F107" s="104"/>
      <c r="G107" s="119"/>
      <c r="H107" s="2"/>
      <c r="I107" s="104"/>
      <c r="J107" s="104"/>
      <c r="K107" s="104"/>
      <c r="L107" s="104"/>
      <c r="M107" s="104"/>
    </row>
    <row r="108" spans="1:13" ht="15.75" customHeight="1" x14ac:dyDescent="0.25">
      <c r="A108" s="119"/>
      <c r="B108" s="104"/>
      <c r="C108" s="104"/>
      <c r="D108" s="104"/>
      <c r="E108" s="104"/>
      <c r="F108" s="104"/>
      <c r="G108" s="119"/>
      <c r="H108" s="2"/>
      <c r="I108" s="104"/>
      <c r="J108" s="104"/>
      <c r="K108" s="104"/>
      <c r="L108" s="104"/>
      <c r="M108" s="104"/>
    </row>
    <row r="109" spans="1:13" ht="15.75" customHeight="1" x14ac:dyDescent="0.25">
      <c r="A109" s="119"/>
      <c r="B109" s="104"/>
      <c r="C109" s="104"/>
      <c r="D109" s="104"/>
      <c r="E109" s="104"/>
      <c r="F109" s="104"/>
      <c r="G109" s="119"/>
      <c r="H109" s="2"/>
      <c r="I109" s="104"/>
      <c r="J109" s="104"/>
      <c r="K109" s="104"/>
      <c r="L109" s="104"/>
      <c r="M109" s="104"/>
    </row>
    <row r="110" spans="1:13" ht="15.75" customHeight="1" x14ac:dyDescent="0.25">
      <c r="A110" s="119"/>
      <c r="B110" s="104"/>
      <c r="C110" s="104"/>
      <c r="D110" s="104"/>
      <c r="E110" s="104"/>
      <c r="F110" s="104"/>
      <c r="G110" s="119"/>
      <c r="H110" s="2"/>
      <c r="I110" s="104"/>
      <c r="J110" s="104"/>
      <c r="K110" s="104"/>
      <c r="L110" s="104"/>
      <c r="M110" s="104"/>
    </row>
    <row r="111" spans="1:13" ht="15.75" customHeight="1" x14ac:dyDescent="0.25">
      <c r="A111" s="119"/>
      <c r="B111" s="104"/>
      <c r="C111" s="104"/>
      <c r="D111" s="104"/>
      <c r="E111" s="104"/>
      <c r="F111" s="104"/>
      <c r="G111" s="119"/>
      <c r="H111" s="2"/>
      <c r="I111" s="104"/>
      <c r="J111" s="104"/>
      <c r="K111" s="104"/>
      <c r="L111" s="104"/>
      <c r="M111" s="104"/>
    </row>
    <row r="112" spans="1:13" ht="15.75" customHeight="1" x14ac:dyDescent="0.25">
      <c r="A112" s="119"/>
      <c r="B112" s="104"/>
      <c r="C112" s="104"/>
      <c r="D112" s="104"/>
      <c r="E112" s="104"/>
      <c r="F112" s="104"/>
      <c r="G112" s="119"/>
      <c r="H112" s="2"/>
      <c r="I112" s="104"/>
      <c r="J112" s="104"/>
      <c r="K112" s="104"/>
      <c r="L112" s="104"/>
      <c r="M112" s="104"/>
    </row>
    <row r="113" spans="1:13" ht="15.75" customHeight="1" x14ac:dyDescent="0.25">
      <c r="A113" s="119"/>
      <c r="B113" s="104"/>
      <c r="C113" s="104"/>
      <c r="D113" s="104"/>
      <c r="E113" s="104"/>
      <c r="F113" s="104"/>
      <c r="G113" s="119"/>
      <c r="H113" s="2"/>
      <c r="I113" s="104"/>
      <c r="J113" s="104"/>
      <c r="K113" s="104"/>
      <c r="L113" s="104"/>
      <c r="M113" s="104"/>
    </row>
    <row r="114" spans="1:13" ht="15.75" customHeight="1" x14ac:dyDescent="0.25">
      <c r="A114" s="119"/>
      <c r="B114" s="104"/>
      <c r="C114" s="104"/>
      <c r="D114" s="104"/>
      <c r="E114" s="104"/>
      <c r="F114" s="104"/>
      <c r="G114" s="119"/>
      <c r="H114" s="2"/>
      <c r="I114" s="104"/>
      <c r="J114" s="104"/>
      <c r="K114" s="104"/>
      <c r="L114" s="104"/>
      <c r="M114" s="104"/>
    </row>
    <row r="115" spans="1:13" ht="15.75" customHeight="1" x14ac:dyDescent="0.25">
      <c r="A115" s="119"/>
      <c r="B115" s="104"/>
      <c r="C115" s="104"/>
      <c r="D115" s="104"/>
      <c r="E115" s="104"/>
      <c r="F115" s="104"/>
      <c r="G115" s="119"/>
      <c r="H115" s="2"/>
      <c r="I115" s="104"/>
      <c r="J115" s="104"/>
      <c r="K115" s="104"/>
      <c r="L115" s="104"/>
      <c r="M115" s="104"/>
    </row>
    <row r="116" spans="1:13" ht="15.75" customHeight="1" x14ac:dyDescent="0.25">
      <c r="A116" s="119"/>
      <c r="B116" s="104"/>
      <c r="C116" s="104"/>
      <c r="D116" s="104"/>
      <c r="E116" s="104"/>
      <c r="F116" s="104"/>
      <c r="G116" s="119"/>
      <c r="H116" s="2"/>
      <c r="I116" s="104"/>
      <c r="J116" s="104"/>
      <c r="K116" s="104"/>
      <c r="L116" s="104"/>
      <c r="M116" s="104"/>
    </row>
    <row r="117" spans="1:13" ht="15.75" customHeight="1" x14ac:dyDescent="0.25">
      <c r="A117" s="119"/>
      <c r="B117" s="104"/>
      <c r="C117" s="104"/>
      <c r="D117" s="104"/>
      <c r="E117" s="104"/>
      <c r="F117" s="104"/>
      <c r="G117" s="119"/>
      <c r="H117" s="2"/>
      <c r="I117" s="104"/>
      <c r="J117" s="104"/>
      <c r="K117" s="104"/>
      <c r="L117" s="104"/>
      <c r="M117" s="104"/>
    </row>
    <row r="118" spans="1:13" ht="15.75" customHeight="1" x14ac:dyDescent="0.25">
      <c r="A118" s="119"/>
      <c r="B118" s="104"/>
      <c r="C118" s="104"/>
      <c r="D118" s="104"/>
      <c r="E118" s="104"/>
      <c r="F118" s="104"/>
      <c r="G118" s="119"/>
      <c r="H118" s="2"/>
      <c r="I118" s="104"/>
      <c r="J118" s="104"/>
      <c r="K118" s="104"/>
      <c r="L118" s="104"/>
      <c r="M118" s="104"/>
    </row>
    <row r="119" spans="1:13" ht="15.75" customHeight="1" x14ac:dyDescent="0.25">
      <c r="A119" s="119"/>
      <c r="B119" s="104"/>
      <c r="C119" s="104"/>
      <c r="D119" s="104"/>
      <c r="E119" s="104"/>
      <c r="F119" s="104"/>
      <c r="G119" s="119"/>
      <c r="H119" s="2"/>
      <c r="I119" s="104"/>
      <c r="J119" s="104"/>
      <c r="K119" s="104"/>
      <c r="L119" s="104"/>
      <c r="M119" s="104"/>
    </row>
    <row r="120" spans="1:13" ht="15.75" customHeight="1" x14ac:dyDescent="0.25">
      <c r="A120" s="119"/>
      <c r="B120" s="104"/>
      <c r="C120" s="104"/>
      <c r="D120" s="104"/>
      <c r="E120" s="104"/>
      <c r="F120" s="104"/>
      <c r="G120" s="119"/>
      <c r="H120" s="2"/>
      <c r="I120" s="104"/>
      <c r="J120" s="104"/>
      <c r="K120" s="104"/>
      <c r="L120" s="104"/>
      <c r="M120" s="104"/>
    </row>
    <row r="121" spans="1:13" ht="15.75" customHeight="1" x14ac:dyDescent="0.25">
      <c r="A121" s="119"/>
      <c r="B121" s="104"/>
      <c r="C121" s="104"/>
      <c r="D121" s="104"/>
      <c r="E121" s="104"/>
      <c r="F121" s="104"/>
      <c r="G121" s="119"/>
      <c r="H121" s="2"/>
      <c r="I121" s="104"/>
      <c r="J121" s="104"/>
      <c r="K121" s="104"/>
      <c r="L121" s="104"/>
      <c r="M121" s="104"/>
    </row>
    <row r="122" spans="1:13" ht="15.75" customHeight="1" x14ac:dyDescent="0.25">
      <c r="A122" s="119"/>
      <c r="B122" s="104"/>
      <c r="C122" s="104"/>
      <c r="D122" s="104"/>
      <c r="E122" s="104"/>
      <c r="F122" s="104"/>
      <c r="G122" s="119"/>
      <c r="H122" s="2"/>
      <c r="I122" s="104"/>
      <c r="J122" s="104"/>
      <c r="K122" s="104"/>
      <c r="L122" s="104"/>
      <c r="M122" s="104"/>
    </row>
    <row r="123" spans="1:13" ht="15.75" customHeight="1" x14ac:dyDescent="0.25">
      <c r="A123" s="119"/>
      <c r="B123" s="104"/>
      <c r="C123" s="104"/>
      <c r="D123" s="104"/>
      <c r="E123" s="104"/>
      <c r="F123" s="104"/>
      <c r="G123" s="119"/>
      <c r="H123" s="2"/>
      <c r="I123" s="104"/>
      <c r="J123" s="104"/>
      <c r="K123" s="104"/>
      <c r="L123" s="104"/>
      <c r="M123" s="104"/>
    </row>
    <row r="124" spans="1:13" ht="15.75" customHeight="1" x14ac:dyDescent="0.25">
      <c r="A124" s="119"/>
      <c r="B124" s="104"/>
      <c r="C124" s="104"/>
      <c r="D124" s="104"/>
      <c r="E124" s="104"/>
      <c r="F124" s="104"/>
      <c r="G124" s="119"/>
      <c r="H124" s="2"/>
      <c r="I124" s="104"/>
      <c r="J124" s="104"/>
      <c r="K124" s="104"/>
      <c r="L124" s="104"/>
      <c r="M124" s="104"/>
    </row>
    <row r="125" spans="1:13" ht="15.75" customHeight="1" x14ac:dyDescent="0.25">
      <c r="A125" s="119"/>
      <c r="B125" s="104"/>
      <c r="C125" s="104"/>
      <c r="D125" s="104"/>
      <c r="E125" s="104"/>
      <c r="F125" s="104"/>
      <c r="G125" s="119"/>
      <c r="H125" s="2"/>
      <c r="I125" s="104"/>
      <c r="J125" s="104"/>
      <c r="K125" s="104"/>
      <c r="L125" s="104"/>
      <c r="M125" s="104"/>
    </row>
    <row r="126" spans="1:13" ht="15.75" customHeight="1" x14ac:dyDescent="0.25">
      <c r="A126" s="119"/>
      <c r="B126" s="104"/>
      <c r="C126" s="104"/>
      <c r="D126" s="104"/>
      <c r="E126" s="104"/>
      <c r="F126" s="104"/>
      <c r="G126" s="119"/>
      <c r="H126" s="2"/>
      <c r="I126" s="104"/>
      <c r="J126" s="104"/>
      <c r="K126" s="104"/>
      <c r="L126" s="104"/>
      <c r="M126" s="104"/>
    </row>
    <row r="127" spans="1:13" ht="15.75" customHeight="1" x14ac:dyDescent="0.25">
      <c r="A127" s="119"/>
      <c r="B127" s="104"/>
      <c r="C127" s="104"/>
      <c r="D127" s="104"/>
      <c r="E127" s="104"/>
      <c r="F127" s="104"/>
      <c r="G127" s="119"/>
      <c r="H127" s="2"/>
      <c r="I127" s="104"/>
      <c r="J127" s="104"/>
      <c r="K127" s="104"/>
      <c r="L127" s="104"/>
      <c r="M127" s="104"/>
    </row>
    <row r="128" spans="1:13" ht="15.75" customHeight="1" x14ac:dyDescent="0.25">
      <c r="A128" s="119"/>
      <c r="B128" s="104"/>
      <c r="C128" s="104"/>
      <c r="D128" s="104"/>
      <c r="E128" s="104"/>
      <c r="F128" s="104"/>
      <c r="G128" s="119"/>
      <c r="H128" s="2"/>
      <c r="I128" s="104"/>
      <c r="J128" s="104"/>
      <c r="K128" s="104"/>
      <c r="L128" s="104"/>
      <c r="M128" s="104"/>
    </row>
    <row r="129" spans="1:13" ht="15.75" customHeight="1" x14ac:dyDescent="0.25">
      <c r="A129" s="119"/>
      <c r="B129" s="104"/>
      <c r="C129" s="104"/>
      <c r="D129" s="104"/>
      <c r="E129" s="104"/>
      <c r="F129" s="104"/>
      <c r="G129" s="119"/>
      <c r="H129" s="2"/>
      <c r="I129" s="104"/>
      <c r="J129" s="104"/>
      <c r="K129" s="104"/>
      <c r="L129" s="104"/>
      <c r="M129" s="104"/>
    </row>
    <row r="130" spans="1:13" ht="15.75" customHeight="1" x14ac:dyDescent="0.25">
      <c r="A130" s="119"/>
      <c r="B130" s="104"/>
      <c r="C130" s="104"/>
      <c r="D130" s="104"/>
      <c r="E130" s="104"/>
      <c r="F130" s="104"/>
      <c r="G130" s="119"/>
      <c r="H130" s="2"/>
      <c r="I130" s="104"/>
      <c r="J130" s="104"/>
      <c r="K130" s="104"/>
      <c r="L130" s="104"/>
      <c r="M130" s="104"/>
    </row>
    <row r="131" spans="1:13" ht="15.75" customHeight="1" x14ac:dyDescent="0.25">
      <c r="A131" s="119"/>
      <c r="B131" s="104"/>
      <c r="C131" s="104"/>
      <c r="D131" s="104"/>
      <c r="E131" s="104"/>
      <c r="F131" s="104"/>
      <c r="G131" s="119"/>
      <c r="H131" s="2"/>
      <c r="I131" s="104"/>
      <c r="J131" s="104"/>
      <c r="K131" s="104"/>
      <c r="L131" s="104"/>
      <c r="M131" s="104"/>
    </row>
    <row r="132" spans="1:13" ht="15.75" customHeight="1" x14ac:dyDescent="0.25">
      <c r="A132" s="119"/>
      <c r="B132" s="104"/>
      <c r="C132" s="104"/>
      <c r="D132" s="104"/>
      <c r="E132" s="104"/>
      <c r="F132" s="104"/>
      <c r="G132" s="119"/>
      <c r="H132" s="2"/>
      <c r="I132" s="104"/>
      <c r="J132" s="104"/>
      <c r="K132" s="104"/>
      <c r="L132" s="104"/>
      <c r="M132" s="104"/>
    </row>
    <row r="133" spans="1:13" ht="15.75" customHeight="1" x14ac:dyDescent="0.25">
      <c r="A133" s="119"/>
      <c r="B133" s="104"/>
      <c r="C133" s="104"/>
      <c r="D133" s="104"/>
      <c r="E133" s="104"/>
      <c r="F133" s="104"/>
      <c r="G133" s="119"/>
      <c r="H133" s="2"/>
      <c r="I133" s="104"/>
      <c r="J133" s="104"/>
      <c r="K133" s="104"/>
      <c r="L133" s="104"/>
      <c r="M133" s="104"/>
    </row>
    <row r="134" spans="1:13" ht="15.75" customHeight="1" x14ac:dyDescent="0.25">
      <c r="A134" s="119"/>
      <c r="B134" s="104"/>
      <c r="C134" s="104"/>
      <c r="D134" s="104"/>
      <c r="E134" s="104"/>
      <c r="F134" s="104"/>
      <c r="G134" s="119"/>
      <c r="H134" s="2"/>
      <c r="I134" s="104"/>
      <c r="J134" s="104"/>
      <c r="K134" s="104"/>
      <c r="L134" s="104"/>
      <c r="M134" s="104"/>
    </row>
    <row r="135" spans="1:13" ht="15.75" customHeight="1" x14ac:dyDescent="0.25">
      <c r="A135" s="119"/>
      <c r="B135" s="104"/>
      <c r="C135" s="104"/>
      <c r="D135" s="104"/>
      <c r="E135" s="104"/>
      <c r="F135" s="104"/>
      <c r="G135" s="119"/>
      <c r="H135" s="2"/>
      <c r="I135" s="104"/>
      <c r="J135" s="104"/>
      <c r="K135" s="104"/>
      <c r="L135" s="104"/>
      <c r="M135" s="104"/>
    </row>
    <row r="136" spans="1:13" ht="15.75" customHeight="1" x14ac:dyDescent="0.25">
      <c r="A136" s="119"/>
      <c r="B136" s="104"/>
      <c r="C136" s="104"/>
      <c r="D136" s="104"/>
      <c r="E136" s="104"/>
      <c r="F136" s="104"/>
      <c r="G136" s="119"/>
      <c r="H136" s="2"/>
      <c r="I136" s="104"/>
      <c r="J136" s="104"/>
      <c r="K136" s="104"/>
      <c r="L136" s="104"/>
      <c r="M136" s="104"/>
    </row>
    <row r="137" spans="1:13" ht="15.75" customHeight="1" x14ac:dyDescent="0.25">
      <c r="A137" s="119"/>
      <c r="B137" s="104"/>
      <c r="C137" s="104"/>
      <c r="D137" s="104"/>
      <c r="E137" s="104"/>
      <c r="F137" s="104"/>
      <c r="G137" s="119"/>
      <c r="H137" s="2"/>
      <c r="I137" s="104"/>
      <c r="J137" s="104"/>
      <c r="K137" s="104"/>
      <c r="L137" s="104"/>
      <c r="M137" s="104"/>
    </row>
    <row r="138" spans="1:13" ht="15.75" customHeight="1" x14ac:dyDescent="0.25">
      <c r="A138" s="119"/>
      <c r="B138" s="104"/>
      <c r="C138" s="104"/>
      <c r="D138" s="104"/>
      <c r="E138" s="104"/>
      <c r="F138" s="104"/>
      <c r="G138" s="119"/>
      <c r="H138" s="2"/>
      <c r="I138" s="104"/>
      <c r="J138" s="104"/>
      <c r="K138" s="104"/>
      <c r="L138" s="104"/>
      <c r="M138" s="104"/>
    </row>
    <row r="139" spans="1:13" ht="15.75" customHeight="1" x14ac:dyDescent="0.25">
      <c r="A139" s="119"/>
      <c r="B139" s="104"/>
      <c r="C139" s="104"/>
      <c r="D139" s="104"/>
      <c r="E139" s="104"/>
      <c r="F139" s="104"/>
      <c r="G139" s="119"/>
      <c r="H139" s="2"/>
      <c r="I139" s="104"/>
      <c r="J139" s="104"/>
      <c r="K139" s="104"/>
      <c r="L139" s="104"/>
      <c r="M139" s="104"/>
    </row>
    <row r="140" spans="1:13" ht="15.75" customHeight="1" x14ac:dyDescent="0.25">
      <c r="A140" s="119"/>
      <c r="B140" s="104"/>
      <c r="C140" s="104"/>
      <c r="D140" s="104"/>
      <c r="E140" s="104"/>
      <c r="F140" s="104"/>
      <c r="G140" s="119"/>
      <c r="H140" s="2"/>
      <c r="I140" s="104"/>
      <c r="J140" s="104"/>
      <c r="K140" s="104"/>
      <c r="L140" s="104"/>
      <c r="M140" s="104"/>
    </row>
    <row r="141" spans="1:13" ht="15.75" customHeight="1" x14ac:dyDescent="0.25">
      <c r="A141" s="119"/>
      <c r="B141" s="104"/>
      <c r="C141" s="104"/>
      <c r="D141" s="104"/>
      <c r="E141" s="104"/>
      <c r="F141" s="104"/>
      <c r="G141" s="119"/>
      <c r="H141" s="2"/>
      <c r="I141" s="104"/>
      <c r="J141" s="104"/>
      <c r="K141" s="104"/>
      <c r="L141" s="104"/>
      <c r="M141" s="104"/>
    </row>
    <row r="142" spans="1:13" ht="15.75" customHeight="1" x14ac:dyDescent="0.25">
      <c r="A142" s="119"/>
      <c r="B142" s="104"/>
      <c r="C142" s="104"/>
      <c r="D142" s="104"/>
      <c r="E142" s="104"/>
      <c r="F142" s="104"/>
      <c r="G142" s="119"/>
      <c r="H142" s="2"/>
      <c r="I142" s="104"/>
      <c r="J142" s="104"/>
      <c r="K142" s="104"/>
      <c r="L142" s="104"/>
      <c r="M142" s="104"/>
    </row>
    <row r="143" spans="1:13" ht="15.75" customHeight="1" x14ac:dyDescent="0.25">
      <c r="A143" s="119"/>
      <c r="B143" s="104"/>
      <c r="C143" s="104"/>
      <c r="D143" s="104"/>
      <c r="E143" s="104"/>
      <c r="F143" s="104"/>
      <c r="G143" s="119"/>
      <c r="H143" s="2"/>
      <c r="I143" s="104"/>
      <c r="J143" s="104"/>
      <c r="K143" s="104"/>
      <c r="L143" s="104"/>
      <c r="M143" s="104"/>
    </row>
    <row r="144" spans="1:13" ht="15.75" customHeight="1" x14ac:dyDescent="0.25">
      <c r="A144" s="119"/>
      <c r="B144" s="104"/>
      <c r="C144" s="104"/>
      <c r="D144" s="104"/>
      <c r="E144" s="104"/>
      <c r="F144" s="104"/>
      <c r="G144" s="119"/>
      <c r="H144" s="2"/>
      <c r="I144" s="104"/>
      <c r="J144" s="104"/>
      <c r="K144" s="104"/>
      <c r="L144" s="104"/>
      <c r="M144" s="104"/>
    </row>
    <row r="145" spans="1:13" ht="15.75" customHeight="1" x14ac:dyDescent="0.25">
      <c r="A145" s="119"/>
      <c r="B145" s="104"/>
      <c r="C145" s="104"/>
      <c r="D145" s="104"/>
      <c r="E145" s="104"/>
      <c r="F145" s="104"/>
      <c r="G145" s="119"/>
      <c r="H145" s="2"/>
      <c r="I145" s="104"/>
      <c r="J145" s="104"/>
      <c r="K145" s="104"/>
      <c r="L145" s="104"/>
      <c r="M145" s="104"/>
    </row>
    <row r="146" spans="1:13" ht="15.75" customHeight="1" x14ac:dyDescent="0.25">
      <c r="A146" s="119"/>
      <c r="B146" s="104"/>
      <c r="C146" s="104"/>
      <c r="D146" s="104"/>
      <c r="E146" s="104"/>
      <c r="F146" s="104"/>
      <c r="G146" s="119"/>
      <c r="H146" s="2"/>
      <c r="I146" s="104"/>
      <c r="J146" s="104"/>
      <c r="K146" s="104"/>
      <c r="L146" s="104"/>
      <c r="M146" s="104"/>
    </row>
    <row r="147" spans="1:13" ht="15.75" customHeight="1" x14ac:dyDescent="0.25">
      <c r="A147" s="119"/>
      <c r="B147" s="104"/>
      <c r="C147" s="104"/>
      <c r="D147" s="104"/>
      <c r="E147" s="104"/>
      <c r="F147" s="104"/>
      <c r="G147" s="119"/>
      <c r="H147" s="2"/>
      <c r="I147" s="104"/>
      <c r="J147" s="104"/>
      <c r="K147" s="104"/>
      <c r="L147" s="104"/>
      <c r="M147" s="104"/>
    </row>
    <row r="148" spans="1:13" ht="15.75" customHeight="1" x14ac:dyDescent="0.25">
      <c r="A148" s="119"/>
      <c r="B148" s="104"/>
      <c r="C148" s="104"/>
      <c r="D148" s="104"/>
      <c r="E148" s="104"/>
      <c r="F148" s="104"/>
      <c r="G148" s="119"/>
      <c r="H148" s="2"/>
      <c r="I148" s="104"/>
      <c r="J148" s="104"/>
      <c r="K148" s="104"/>
      <c r="L148" s="104"/>
      <c r="M148" s="104"/>
    </row>
    <row r="149" spans="1:13" ht="15.75" customHeight="1" x14ac:dyDescent="0.25">
      <c r="A149" s="119"/>
      <c r="B149" s="104"/>
      <c r="C149" s="104"/>
      <c r="D149" s="104"/>
      <c r="E149" s="104"/>
      <c r="F149" s="104"/>
      <c r="G149" s="119"/>
      <c r="H149" s="2"/>
      <c r="I149" s="104"/>
      <c r="J149" s="104"/>
      <c r="K149" s="104"/>
      <c r="L149" s="104"/>
      <c r="M149" s="104"/>
    </row>
    <row r="150" spans="1:13" ht="15.75" customHeight="1" x14ac:dyDescent="0.25">
      <c r="A150" s="119"/>
      <c r="B150" s="104"/>
      <c r="C150" s="104"/>
      <c r="D150" s="104"/>
      <c r="E150" s="104"/>
      <c r="F150" s="104"/>
      <c r="G150" s="119"/>
      <c r="H150" s="2"/>
      <c r="I150" s="104"/>
      <c r="J150" s="104"/>
      <c r="K150" s="104"/>
      <c r="L150" s="104"/>
      <c r="M150" s="104"/>
    </row>
    <row r="151" spans="1:13" ht="15.75" customHeight="1" x14ac:dyDescent="0.25">
      <c r="A151" s="119"/>
      <c r="B151" s="104"/>
      <c r="C151" s="104"/>
      <c r="D151" s="104"/>
      <c r="E151" s="104"/>
      <c r="F151" s="104"/>
      <c r="G151" s="119"/>
      <c r="H151" s="2"/>
      <c r="I151" s="104"/>
      <c r="J151" s="104"/>
      <c r="K151" s="104"/>
      <c r="L151" s="104"/>
      <c r="M151" s="104"/>
    </row>
    <row r="152" spans="1:13" ht="15.75" customHeight="1" x14ac:dyDescent="0.25">
      <c r="A152" s="119"/>
      <c r="B152" s="104"/>
      <c r="C152" s="104"/>
      <c r="D152" s="104"/>
      <c r="E152" s="104"/>
      <c r="F152" s="104"/>
      <c r="G152" s="119"/>
      <c r="H152" s="2"/>
      <c r="I152" s="104"/>
      <c r="J152" s="104"/>
      <c r="K152" s="104"/>
      <c r="L152" s="104"/>
      <c r="M152" s="104"/>
    </row>
    <row r="153" spans="1:13" ht="15.75" customHeight="1" x14ac:dyDescent="0.25">
      <c r="A153" s="119"/>
      <c r="B153" s="104"/>
      <c r="C153" s="104"/>
      <c r="D153" s="104"/>
      <c r="E153" s="104"/>
      <c r="F153" s="104"/>
      <c r="G153" s="119"/>
      <c r="H153" s="2"/>
      <c r="I153" s="104"/>
      <c r="J153" s="104"/>
      <c r="K153" s="104"/>
      <c r="L153" s="104"/>
      <c r="M153" s="104"/>
    </row>
    <row r="154" spans="1:13" ht="15.75" customHeight="1" x14ac:dyDescent="0.25">
      <c r="A154" s="119"/>
      <c r="B154" s="104"/>
      <c r="C154" s="104"/>
      <c r="D154" s="104"/>
      <c r="E154" s="104"/>
      <c r="F154" s="104"/>
      <c r="G154" s="119"/>
      <c r="H154" s="2"/>
      <c r="I154" s="104"/>
      <c r="J154" s="104"/>
      <c r="K154" s="104"/>
      <c r="L154" s="104"/>
      <c r="M154" s="104"/>
    </row>
    <row r="155" spans="1:13" ht="15.75" customHeight="1" x14ac:dyDescent="0.25">
      <c r="A155" s="119"/>
      <c r="B155" s="104"/>
      <c r="C155" s="104"/>
      <c r="D155" s="104"/>
      <c r="E155" s="104"/>
      <c r="F155" s="104"/>
      <c r="G155" s="119"/>
      <c r="H155" s="2"/>
      <c r="I155" s="104"/>
      <c r="J155" s="104"/>
      <c r="K155" s="104"/>
      <c r="L155" s="104"/>
      <c r="M155" s="104"/>
    </row>
    <row r="156" spans="1:13" ht="15.75" customHeight="1" x14ac:dyDescent="0.25">
      <c r="A156" s="119"/>
      <c r="B156" s="104"/>
      <c r="C156" s="104"/>
      <c r="D156" s="104"/>
      <c r="E156" s="104"/>
      <c r="F156" s="104"/>
      <c r="G156" s="119"/>
      <c r="H156" s="2"/>
      <c r="I156" s="104"/>
      <c r="J156" s="104"/>
      <c r="K156" s="104"/>
      <c r="L156" s="104"/>
      <c r="M156" s="104"/>
    </row>
    <row r="157" spans="1:13" ht="15.75" customHeight="1" x14ac:dyDescent="0.25">
      <c r="A157" s="119"/>
      <c r="B157" s="104"/>
      <c r="C157" s="104"/>
      <c r="D157" s="104"/>
      <c r="E157" s="104"/>
      <c r="F157" s="104"/>
      <c r="G157" s="119"/>
      <c r="H157" s="2"/>
      <c r="I157" s="104"/>
      <c r="J157" s="104"/>
      <c r="K157" s="104"/>
      <c r="L157" s="104"/>
      <c r="M157" s="104"/>
    </row>
    <row r="158" spans="1:13" ht="15.75" customHeight="1" x14ac:dyDescent="0.25">
      <c r="A158" s="119"/>
      <c r="B158" s="104"/>
      <c r="C158" s="104"/>
      <c r="D158" s="104"/>
      <c r="E158" s="104"/>
      <c r="F158" s="104"/>
      <c r="G158" s="119"/>
      <c r="H158" s="2"/>
      <c r="I158" s="104"/>
      <c r="J158" s="104"/>
      <c r="K158" s="104"/>
      <c r="L158" s="104"/>
      <c r="M158" s="104"/>
    </row>
    <row r="159" spans="1:13" ht="15.75" customHeight="1" x14ac:dyDescent="0.25">
      <c r="A159" s="119"/>
      <c r="B159" s="104"/>
      <c r="C159" s="104"/>
      <c r="D159" s="104"/>
      <c r="E159" s="104"/>
      <c r="F159" s="104"/>
      <c r="G159" s="119"/>
      <c r="H159" s="2"/>
      <c r="I159" s="104"/>
      <c r="J159" s="104"/>
      <c r="K159" s="104"/>
      <c r="L159" s="104"/>
      <c r="M159" s="104"/>
    </row>
    <row r="160" spans="1:13" ht="15.75" customHeight="1" x14ac:dyDescent="0.25">
      <c r="A160" s="119"/>
      <c r="B160" s="104"/>
      <c r="C160" s="104"/>
      <c r="D160" s="104"/>
      <c r="E160" s="104"/>
      <c r="F160" s="104"/>
      <c r="G160" s="119"/>
      <c r="H160" s="2"/>
      <c r="I160" s="104"/>
      <c r="J160" s="104"/>
      <c r="K160" s="104"/>
      <c r="L160" s="104"/>
      <c r="M160" s="104"/>
    </row>
    <row r="161" spans="1:13" ht="15.75" customHeight="1" x14ac:dyDescent="0.25">
      <c r="A161" s="119"/>
      <c r="B161" s="104"/>
      <c r="C161" s="104"/>
      <c r="D161" s="104"/>
      <c r="E161" s="104"/>
      <c r="F161" s="104"/>
      <c r="G161" s="119"/>
      <c r="H161" s="2"/>
      <c r="I161" s="104"/>
      <c r="J161" s="104"/>
      <c r="K161" s="104"/>
      <c r="L161" s="104"/>
      <c r="M161" s="104"/>
    </row>
    <row r="162" spans="1:13" ht="15.75" customHeight="1" x14ac:dyDescent="0.25">
      <c r="A162" s="119"/>
      <c r="B162" s="104"/>
      <c r="C162" s="104"/>
      <c r="D162" s="104"/>
      <c r="E162" s="104"/>
      <c r="F162" s="104"/>
      <c r="G162" s="119"/>
      <c r="H162" s="2"/>
      <c r="I162" s="104"/>
      <c r="J162" s="104"/>
      <c r="K162" s="104"/>
      <c r="L162" s="104"/>
      <c r="M162" s="104"/>
    </row>
    <row r="163" spans="1:13" ht="15.75" customHeight="1" x14ac:dyDescent="0.25">
      <c r="A163" s="119"/>
      <c r="B163" s="104"/>
      <c r="C163" s="104"/>
      <c r="D163" s="104"/>
      <c r="E163" s="104"/>
      <c r="F163" s="104"/>
      <c r="G163" s="119"/>
      <c r="H163" s="2"/>
      <c r="I163" s="104"/>
      <c r="J163" s="104"/>
      <c r="K163" s="104"/>
      <c r="L163" s="104"/>
      <c r="M163" s="104"/>
    </row>
    <row r="164" spans="1:13" ht="15.75" customHeight="1" x14ac:dyDescent="0.25">
      <c r="A164" s="119"/>
      <c r="B164" s="104"/>
      <c r="C164" s="104"/>
      <c r="D164" s="104"/>
      <c r="E164" s="104"/>
      <c r="F164" s="104"/>
      <c r="G164" s="119"/>
      <c r="H164" s="2"/>
      <c r="I164" s="104"/>
      <c r="J164" s="104"/>
      <c r="K164" s="104"/>
      <c r="L164" s="104"/>
      <c r="M164" s="104"/>
    </row>
    <row r="165" spans="1:13" ht="15.75" customHeight="1" x14ac:dyDescent="0.25">
      <c r="A165" s="119"/>
      <c r="B165" s="104"/>
      <c r="C165" s="104"/>
      <c r="D165" s="104"/>
      <c r="E165" s="104"/>
      <c r="F165" s="104"/>
      <c r="G165" s="119"/>
      <c r="H165" s="2"/>
      <c r="I165" s="104"/>
      <c r="J165" s="104"/>
      <c r="K165" s="104"/>
      <c r="L165" s="104"/>
      <c r="M165" s="104"/>
    </row>
    <row r="166" spans="1:13" ht="15.75" customHeight="1" x14ac:dyDescent="0.25">
      <c r="A166" s="119"/>
      <c r="B166" s="104"/>
      <c r="C166" s="104"/>
      <c r="D166" s="104"/>
      <c r="E166" s="104"/>
      <c r="F166" s="104"/>
      <c r="G166" s="119"/>
      <c r="H166" s="2"/>
      <c r="I166" s="104"/>
      <c r="J166" s="104"/>
      <c r="K166" s="104"/>
      <c r="L166" s="104"/>
      <c r="M166" s="104"/>
    </row>
    <row r="167" spans="1:13" ht="15.75" customHeight="1" x14ac:dyDescent="0.25">
      <c r="A167" s="119"/>
      <c r="B167" s="104"/>
      <c r="C167" s="104"/>
      <c r="D167" s="104"/>
      <c r="E167" s="104"/>
      <c r="F167" s="104"/>
      <c r="G167" s="119"/>
      <c r="H167" s="2"/>
      <c r="I167" s="104"/>
      <c r="J167" s="104"/>
      <c r="K167" s="104"/>
      <c r="L167" s="104"/>
      <c r="M167" s="104"/>
    </row>
    <row r="168" spans="1:13" ht="15.75" customHeight="1" x14ac:dyDescent="0.25">
      <c r="A168" s="119"/>
      <c r="B168" s="104"/>
      <c r="C168" s="104"/>
      <c r="D168" s="104"/>
      <c r="E168" s="104"/>
      <c r="F168" s="104"/>
      <c r="G168" s="119"/>
      <c r="H168" s="2"/>
      <c r="I168" s="104"/>
      <c r="J168" s="104"/>
      <c r="K168" s="104"/>
      <c r="L168" s="104"/>
      <c r="M168" s="104"/>
    </row>
    <row r="169" spans="1:13" ht="15.75" customHeight="1" x14ac:dyDescent="0.25">
      <c r="A169" s="119"/>
      <c r="B169" s="104"/>
      <c r="C169" s="104"/>
      <c r="D169" s="104"/>
      <c r="E169" s="104"/>
      <c r="F169" s="104"/>
      <c r="G169" s="119"/>
      <c r="H169" s="2"/>
      <c r="I169" s="104"/>
      <c r="J169" s="104"/>
      <c r="K169" s="104"/>
      <c r="L169" s="104"/>
      <c r="M169" s="104"/>
    </row>
    <row r="170" spans="1:13" ht="15.75" customHeight="1" x14ac:dyDescent="0.25">
      <c r="A170" s="119"/>
      <c r="B170" s="104"/>
      <c r="C170" s="104"/>
      <c r="D170" s="104"/>
      <c r="E170" s="104"/>
      <c r="F170" s="104"/>
      <c r="G170" s="119"/>
      <c r="H170" s="2"/>
      <c r="I170" s="104"/>
      <c r="J170" s="104"/>
      <c r="K170" s="104"/>
      <c r="L170" s="104"/>
      <c r="M170" s="104"/>
    </row>
    <row r="171" spans="1:13" ht="15.75" customHeight="1" x14ac:dyDescent="0.25">
      <c r="A171" s="119"/>
      <c r="B171" s="104"/>
      <c r="C171" s="104"/>
      <c r="D171" s="104"/>
      <c r="E171" s="104"/>
      <c r="F171" s="104"/>
      <c r="G171" s="119"/>
      <c r="H171" s="2"/>
      <c r="I171" s="104"/>
      <c r="J171" s="104"/>
      <c r="K171" s="104"/>
      <c r="L171" s="104"/>
      <c r="M171" s="104"/>
    </row>
    <row r="172" spans="1:13" ht="15.75" customHeight="1" x14ac:dyDescent="0.25">
      <c r="A172" s="119"/>
      <c r="B172" s="104"/>
      <c r="C172" s="104"/>
      <c r="D172" s="104"/>
      <c r="E172" s="104"/>
      <c r="F172" s="104"/>
      <c r="G172" s="119"/>
      <c r="H172" s="2"/>
      <c r="I172" s="104"/>
      <c r="J172" s="104"/>
      <c r="K172" s="104"/>
      <c r="L172" s="104"/>
      <c r="M172" s="104"/>
    </row>
    <row r="173" spans="1:13" ht="15.75" customHeight="1" x14ac:dyDescent="0.25">
      <c r="A173" s="119"/>
      <c r="B173" s="104"/>
      <c r="C173" s="104"/>
      <c r="D173" s="104"/>
      <c r="E173" s="104"/>
      <c r="F173" s="104"/>
      <c r="G173" s="119"/>
      <c r="H173" s="2"/>
      <c r="I173" s="104"/>
      <c r="J173" s="104"/>
      <c r="K173" s="104"/>
      <c r="L173" s="104"/>
      <c r="M173" s="104"/>
    </row>
    <row r="174" spans="1:13" ht="15.75" customHeight="1" x14ac:dyDescent="0.25">
      <c r="A174" s="119"/>
      <c r="B174" s="104"/>
      <c r="C174" s="104"/>
      <c r="D174" s="104"/>
      <c r="E174" s="104"/>
      <c r="F174" s="104"/>
      <c r="G174" s="119"/>
      <c r="H174" s="2"/>
      <c r="I174" s="104"/>
      <c r="J174" s="104"/>
      <c r="K174" s="104"/>
      <c r="L174" s="104"/>
      <c r="M174" s="104"/>
    </row>
    <row r="175" spans="1:13" ht="15.75" customHeight="1" x14ac:dyDescent="0.25">
      <c r="A175" s="119"/>
      <c r="B175" s="104"/>
      <c r="C175" s="104"/>
      <c r="D175" s="104"/>
      <c r="E175" s="104"/>
      <c r="F175" s="104"/>
      <c r="G175" s="119"/>
      <c r="H175" s="2"/>
      <c r="I175" s="104"/>
      <c r="J175" s="104"/>
      <c r="K175" s="104"/>
      <c r="L175" s="104"/>
      <c r="M175" s="104"/>
    </row>
    <row r="176" spans="1:13" ht="15.75" customHeight="1" x14ac:dyDescent="0.25">
      <c r="A176" s="119"/>
      <c r="B176" s="104"/>
      <c r="C176" s="104"/>
      <c r="D176" s="104"/>
      <c r="E176" s="104"/>
      <c r="F176" s="104"/>
      <c r="G176" s="119"/>
      <c r="H176" s="2"/>
      <c r="I176" s="104"/>
      <c r="J176" s="104"/>
      <c r="K176" s="104"/>
      <c r="L176" s="104"/>
      <c r="M176" s="104"/>
    </row>
    <row r="177" spans="1:13" ht="15.75" customHeight="1" x14ac:dyDescent="0.25">
      <c r="A177" s="119"/>
      <c r="B177" s="104"/>
      <c r="C177" s="104"/>
      <c r="D177" s="104"/>
      <c r="E177" s="104"/>
      <c r="F177" s="104"/>
      <c r="G177" s="119"/>
      <c r="H177" s="2"/>
      <c r="I177" s="104"/>
      <c r="J177" s="104"/>
      <c r="K177" s="104"/>
      <c r="L177" s="104"/>
      <c r="M177" s="104"/>
    </row>
    <row r="178" spans="1:13" ht="15.75" customHeight="1" x14ac:dyDescent="0.25">
      <c r="A178" s="119"/>
      <c r="B178" s="104"/>
      <c r="C178" s="104"/>
      <c r="D178" s="104"/>
      <c r="E178" s="104"/>
      <c r="F178" s="104"/>
      <c r="G178" s="119"/>
      <c r="H178" s="2"/>
      <c r="I178" s="104"/>
      <c r="J178" s="104"/>
      <c r="K178" s="104"/>
      <c r="L178" s="104"/>
      <c r="M178" s="104"/>
    </row>
    <row r="179" spans="1:13" ht="15.75" customHeight="1" x14ac:dyDescent="0.25">
      <c r="A179" s="119"/>
      <c r="B179" s="104"/>
      <c r="C179" s="104"/>
      <c r="D179" s="104"/>
      <c r="E179" s="104"/>
      <c r="F179" s="104"/>
      <c r="G179" s="119"/>
      <c r="H179" s="2"/>
      <c r="I179" s="104"/>
      <c r="J179" s="104"/>
      <c r="K179" s="104"/>
      <c r="L179" s="104"/>
      <c r="M179" s="104"/>
    </row>
    <row r="180" spans="1:13" ht="15.75" customHeight="1" x14ac:dyDescent="0.25">
      <c r="A180" s="119"/>
      <c r="B180" s="104"/>
      <c r="C180" s="104"/>
      <c r="D180" s="104"/>
      <c r="E180" s="104"/>
      <c r="F180" s="104"/>
      <c r="G180" s="119"/>
      <c r="H180" s="2"/>
      <c r="I180" s="104"/>
      <c r="J180" s="104"/>
      <c r="K180" s="104"/>
      <c r="L180" s="104"/>
      <c r="M180" s="104"/>
    </row>
    <row r="181" spans="1:13" ht="15.75" customHeight="1" x14ac:dyDescent="0.25">
      <c r="A181" s="119"/>
      <c r="B181" s="104"/>
      <c r="C181" s="104"/>
      <c r="D181" s="104"/>
      <c r="E181" s="104"/>
      <c r="F181" s="104"/>
      <c r="G181" s="119"/>
      <c r="H181" s="2"/>
      <c r="I181" s="104"/>
      <c r="J181" s="104"/>
      <c r="K181" s="104"/>
      <c r="L181" s="104"/>
      <c r="M181" s="104"/>
    </row>
    <row r="182" spans="1:13" ht="15.75" customHeight="1" x14ac:dyDescent="0.25">
      <c r="A182" s="119"/>
      <c r="B182" s="104"/>
      <c r="C182" s="104"/>
      <c r="D182" s="104"/>
      <c r="E182" s="104"/>
      <c r="F182" s="104"/>
      <c r="G182" s="119"/>
      <c r="H182" s="2"/>
      <c r="I182" s="104"/>
      <c r="J182" s="104"/>
      <c r="K182" s="104"/>
      <c r="L182" s="104"/>
      <c r="M182" s="104"/>
    </row>
    <row r="183" spans="1:13" ht="15.75" customHeight="1" x14ac:dyDescent="0.25">
      <c r="A183" s="119"/>
      <c r="B183" s="104"/>
      <c r="C183" s="104"/>
      <c r="D183" s="104"/>
      <c r="E183" s="104"/>
      <c r="F183" s="104"/>
      <c r="G183" s="119"/>
      <c r="H183" s="2"/>
      <c r="I183" s="104"/>
      <c r="J183" s="104"/>
      <c r="K183" s="104"/>
      <c r="L183" s="104"/>
      <c r="M183" s="104"/>
    </row>
    <row r="184" spans="1:13" ht="15.75" customHeight="1" x14ac:dyDescent="0.25">
      <c r="A184" s="119"/>
      <c r="B184" s="104"/>
      <c r="C184" s="104"/>
      <c r="D184" s="104"/>
      <c r="E184" s="104"/>
      <c r="F184" s="104"/>
      <c r="G184" s="119"/>
      <c r="H184" s="2"/>
      <c r="I184" s="104"/>
      <c r="J184" s="104"/>
      <c r="K184" s="104"/>
      <c r="L184" s="104"/>
      <c r="M184" s="104"/>
    </row>
    <row r="185" spans="1:13" ht="15.75" customHeight="1" x14ac:dyDescent="0.25">
      <c r="A185" s="119"/>
      <c r="B185" s="104"/>
      <c r="C185" s="104"/>
      <c r="D185" s="104"/>
      <c r="E185" s="104"/>
      <c r="F185" s="104"/>
      <c r="G185" s="119"/>
      <c r="H185" s="2"/>
      <c r="I185" s="104"/>
      <c r="J185" s="104"/>
      <c r="K185" s="104"/>
      <c r="L185" s="104"/>
      <c r="M185" s="104"/>
    </row>
    <row r="186" spans="1:13" ht="15.75" customHeight="1" x14ac:dyDescent="0.25">
      <c r="A186" s="119"/>
      <c r="B186" s="104"/>
      <c r="C186" s="104"/>
      <c r="D186" s="104"/>
      <c r="E186" s="104"/>
      <c r="F186" s="104"/>
      <c r="G186" s="119"/>
      <c r="H186" s="2"/>
      <c r="I186" s="104"/>
      <c r="J186" s="104"/>
      <c r="K186" s="104"/>
      <c r="L186" s="104"/>
      <c r="M186" s="104"/>
    </row>
    <row r="187" spans="1:13" ht="15.75" customHeight="1" x14ac:dyDescent="0.25">
      <c r="A187" s="119"/>
      <c r="B187" s="104"/>
      <c r="C187" s="104"/>
      <c r="D187" s="104"/>
      <c r="E187" s="104"/>
      <c r="F187" s="104"/>
      <c r="G187" s="119"/>
      <c r="H187" s="2"/>
      <c r="I187" s="104"/>
      <c r="J187" s="104"/>
      <c r="K187" s="104"/>
      <c r="L187" s="104"/>
      <c r="M187" s="104"/>
    </row>
    <row r="188" spans="1:13" ht="15.75" customHeight="1" x14ac:dyDescent="0.25">
      <c r="A188" s="119"/>
      <c r="B188" s="104"/>
      <c r="C188" s="104"/>
      <c r="D188" s="104"/>
      <c r="E188" s="104"/>
      <c r="F188" s="104"/>
      <c r="G188" s="119"/>
      <c r="H188" s="2"/>
      <c r="I188" s="104"/>
      <c r="J188" s="104"/>
      <c r="K188" s="104"/>
      <c r="L188" s="104"/>
      <c r="M188" s="104"/>
    </row>
    <row r="189" spans="1:13" ht="15.75" customHeight="1" x14ac:dyDescent="0.25">
      <c r="A189" s="119"/>
      <c r="B189" s="104"/>
      <c r="C189" s="104"/>
      <c r="D189" s="104"/>
      <c r="E189" s="104"/>
      <c r="F189" s="104"/>
      <c r="G189" s="119"/>
      <c r="H189" s="2"/>
      <c r="I189" s="104"/>
      <c r="J189" s="104"/>
      <c r="K189" s="104"/>
      <c r="L189" s="104"/>
      <c r="M189" s="104"/>
    </row>
    <row r="190" spans="1:13" ht="15.75" customHeight="1" x14ac:dyDescent="0.25">
      <c r="A190" s="119"/>
      <c r="B190" s="104"/>
      <c r="C190" s="104"/>
      <c r="D190" s="104"/>
      <c r="E190" s="104"/>
      <c r="F190" s="104"/>
      <c r="G190" s="119"/>
      <c r="H190" s="2"/>
      <c r="I190" s="104"/>
      <c r="J190" s="104"/>
      <c r="K190" s="104"/>
      <c r="L190" s="104"/>
      <c r="M190" s="104"/>
    </row>
    <row r="191" spans="1:13" ht="15.75" customHeight="1" x14ac:dyDescent="0.25">
      <c r="A191" s="119"/>
      <c r="B191" s="104"/>
      <c r="C191" s="104"/>
      <c r="D191" s="104"/>
      <c r="E191" s="104"/>
      <c r="F191" s="104"/>
      <c r="G191" s="119"/>
      <c r="H191" s="2"/>
      <c r="I191" s="104"/>
      <c r="J191" s="104"/>
      <c r="K191" s="104"/>
      <c r="L191" s="104"/>
      <c r="M191" s="104"/>
    </row>
    <row r="192" spans="1:13" ht="15.75" customHeight="1" x14ac:dyDescent="0.25">
      <c r="A192" s="119"/>
      <c r="B192" s="104"/>
      <c r="C192" s="104"/>
      <c r="D192" s="104"/>
      <c r="E192" s="104"/>
      <c r="F192" s="104"/>
      <c r="G192" s="119"/>
      <c r="H192" s="2"/>
      <c r="I192" s="104"/>
      <c r="J192" s="104"/>
      <c r="K192" s="104"/>
      <c r="L192" s="104"/>
      <c r="M192" s="104"/>
    </row>
    <row r="193" spans="1:13" ht="15.75" customHeight="1" x14ac:dyDescent="0.25">
      <c r="A193" s="119"/>
      <c r="B193" s="104"/>
      <c r="C193" s="104"/>
      <c r="D193" s="104"/>
      <c r="E193" s="104"/>
      <c r="F193" s="104"/>
      <c r="G193" s="119"/>
      <c r="H193" s="2"/>
      <c r="I193" s="104"/>
      <c r="J193" s="104"/>
      <c r="K193" s="104"/>
      <c r="L193" s="104"/>
      <c r="M193" s="104"/>
    </row>
    <row r="194" spans="1:13" ht="15.75" customHeight="1" x14ac:dyDescent="0.25">
      <c r="A194" s="119"/>
      <c r="B194" s="104"/>
      <c r="C194" s="104"/>
      <c r="D194" s="104"/>
      <c r="E194" s="104"/>
      <c r="F194" s="104"/>
      <c r="G194" s="119"/>
      <c r="H194" s="2"/>
      <c r="I194" s="104"/>
      <c r="J194" s="104"/>
      <c r="K194" s="104"/>
      <c r="L194" s="104"/>
      <c r="M194" s="104"/>
    </row>
    <row r="195" spans="1:13" ht="15.75" customHeight="1" x14ac:dyDescent="0.25">
      <c r="A195" s="119"/>
      <c r="B195" s="104"/>
      <c r="C195" s="104"/>
      <c r="D195" s="104"/>
      <c r="E195" s="104"/>
      <c r="F195" s="104"/>
      <c r="G195" s="119"/>
      <c r="H195" s="2"/>
      <c r="I195" s="104"/>
      <c r="J195" s="104"/>
      <c r="K195" s="104"/>
      <c r="L195" s="104"/>
      <c r="M195" s="104"/>
    </row>
    <row r="196" spans="1:13" ht="15.75" customHeight="1" x14ac:dyDescent="0.25">
      <c r="A196" s="119"/>
      <c r="B196" s="104"/>
      <c r="C196" s="104"/>
      <c r="D196" s="104"/>
      <c r="E196" s="104"/>
      <c r="F196" s="104"/>
      <c r="G196" s="119"/>
      <c r="H196" s="2"/>
      <c r="I196" s="104"/>
      <c r="J196" s="104"/>
      <c r="K196" s="104"/>
      <c r="L196" s="104"/>
      <c r="M196" s="104"/>
    </row>
    <row r="197" spans="1:13" ht="15.75" customHeight="1" x14ac:dyDescent="0.25">
      <c r="A197" s="119"/>
      <c r="B197" s="104"/>
      <c r="C197" s="104"/>
      <c r="D197" s="104"/>
      <c r="E197" s="104"/>
      <c r="F197" s="104"/>
      <c r="G197" s="119"/>
      <c r="H197" s="2"/>
      <c r="I197" s="104"/>
      <c r="J197" s="104"/>
      <c r="K197" s="104"/>
      <c r="L197" s="104"/>
      <c r="M197" s="104"/>
    </row>
    <row r="198" spans="1:13" ht="15.75" customHeight="1" x14ac:dyDescent="0.25">
      <c r="A198" s="119"/>
      <c r="B198" s="104"/>
      <c r="C198" s="104"/>
      <c r="D198" s="104"/>
      <c r="E198" s="104"/>
      <c r="F198" s="104"/>
      <c r="G198" s="119"/>
      <c r="H198" s="2"/>
      <c r="I198" s="104"/>
      <c r="J198" s="104"/>
      <c r="K198" s="104"/>
      <c r="L198" s="104"/>
      <c r="M198" s="104"/>
    </row>
    <row r="199" spans="1:13" ht="15.75" customHeight="1" x14ac:dyDescent="0.25">
      <c r="A199" s="119"/>
      <c r="B199" s="104"/>
      <c r="C199" s="104"/>
      <c r="D199" s="104"/>
      <c r="E199" s="104"/>
      <c r="F199" s="104"/>
      <c r="G199" s="119"/>
      <c r="H199" s="2"/>
      <c r="I199" s="104"/>
      <c r="J199" s="104"/>
      <c r="K199" s="104"/>
      <c r="L199" s="104"/>
      <c r="M199" s="104"/>
    </row>
    <row r="200" spans="1:13" ht="15.75" customHeight="1" x14ac:dyDescent="0.25">
      <c r="A200" s="119"/>
      <c r="B200" s="104"/>
      <c r="C200" s="104"/>
      <c r="D200" s="104"/>
      <c r="E200" s="104"/>
      <c r="F200" s="104"/>
      <c r="G200" s="119"/>
      <c r="H200" s="2"/>
      <c r="I200" s="104"/>
      <c r="J200" s="104"/>
      <c r="K200" s="104"/>
      <c r="L200" s="104"/>
      <c r="M200" s="104"/>
    </row>
    <row r="201" spans="1:13" ht="15.75" customHeight="1" x14ac:dyDescent="0.25">
      <c r="A201" s="119"/>
      <c r="B201" s="104"/>
      <c r="C201" s="104"/>
      <c r="D201" s="104"/>
      <c r="E201" s="104"/>
      <c r="F201" s="104"/>
      <c r="G201" s="119"/>
      <c r="H201" s="2"/>
      <c r="I201" s="104"/>
      <c r="J201" s="104"/>
      <c r="K201" s="104"/>
      <c r="L201" s="104"/>
      <c r="M201" s="104"/>
    </row>
    <row r="202" spans="1:13" ht="15.75" customHeight="1" x14ac:dyDescent="0.25">
      <c r="A202" s="119"/>
      <c r="B202" s="104"/>
      <c r="C202" s="104"/>
      <c r="D202" s="104"/>
      <c r="E202" s="104"/>
      <c r="F202" s="104"/>
      <c r="G202" s="119"/>
      <c r="H202" s="2"/>
      <c r="I202" s="104"/>
      <c r="J202" s="104"/>
      <c r="K202" s="104"/>
      <c r="L202" s="104"/>
      <c r="M202" s="104"/>
    </row>
    <row r="203" spans="1:13" ht="15.75" customHeight="1" x14ac:dyDescent="0.25">
      <c r="A203" s="119"/>
      <c r="B203" s="104"/>
      <c r="C203" s="104"/>
      <c r="D203" s="104"/>
      <c r="E203" s="104"/>
      <c r="F203" s="104"/>
      <c r="G203" s="119"/>
      <c r="H203" s="2"/>
      <c r="I203" s="104"/>
      <c r="J203" s="104"/>
      <c r="K203" s="104"/>
      <c r="L203" s="104"/>
      <c r="M203" s="104"/>
    </row>
    <row r="204" spans="1:13" ht="15.75" customHeight="1" x14ac:dyDescent="0.25">
      <c r="A204" s="119"/>
      <c r="B204" s="104"/>
      <c r="C204" s="104"/>
      <c r="D204" s="104"/>
      <c r="E204" s="104"/>
      <c r="F204" s="104"/>
      <c r="G204" s="119"/>
      <c r="H204" s="2"/>
      <c r="I204" s="104"/>
      <c r="J204" s="104"/>
      <c r="K204" s="104"/>
      <c r="L204" s="104"/>
      <c r="M204" s="104"/>
    </row>
    <row r="205" spans="1:13" ht="15.75" customHeight="1" x14ac:dyDescent="0.25">
      <c r="A205" s="119"/>
      <c r="B205" s="104"/>
      <c r="C205" s="104"/>
      <c r="D205" s="104"/>
      <c r="E205" s="104"/>
      <c r="F205" s="104"/>
      <c r="G205" s="119"/>
      <c r="H205" s="2"/>
      <c r="I205" s="104"/>
      <c r="J205" s="104"/>
      <c r="K205" s="104"/>
      <c r="L205" s="104"/>
      <c r="M205" s="104"/>
    </row>
    <row r="206" spans="1:13" ht="15.75" customHeight="1" x14ac:dyDescent="0.25">
      <c r="A206" s="119"/>
      <c r="B206" s="104"/>
      <c r="C206" s="104"/>
      <c r="D206" s="104"/>
      <c r="E206" s="104"/>
      <c r="F206" s="104"/>
      <c r="G206" s="119"/>
      <c r="H206" s="2"/>
      <c r="I206" s="104"/>
      <c r="J206" s="104"/>
      <c r="K206" s="104"/>
      <c r="L206" s="104"/>
      <c r="M206" s="104"/>
    </row>
    <row r="207" spans="1:13" ht="15.75" customHeight="1" x14ac:dyDescent="0.25">
      <c r="A207" s="119"/>
      <c r="B207" s="104"/>
      <c r="C207" s="104"/>
      <c r="D207" s="104"/>
      <c r="E207" s="104"/>
      <c r="F207" s="104"/>
      <c r="G207" s="119"/>
      <c r="H207" s="2"/>
      <c r="I207" s="104"/>
      <c r="J207" s="104"/>
      <c r="K207" s="104"/>
      <c r="L207" s="104"/>
      <c r="M207" s="104"/>
    </row>
    <row r="208" spans="1:13" ht="15.75" customHeight="1" x14ac:dyDescent="0.25">
      <c r="A208" s="119"/>
      <c r="B208" s="104"/>
      <c r="C208" s="104"/>
      <c r="D208" s="104"/>
      <c r="E208" s="104"/>
      <c r="F208" s="104"/>
      <c r="G208" s="119"/>
      <c r="H208" s="2"/>
      <c r="I208" s="104"/>
      <c r="J208" s="104"/>
      <c r="K208" s="104"/>
      <c r="L208" s="104"/>
      <c r="M208" s="104"/>
    </row>
    <row r="209" spans="1:13" ht="15.75" customHeight="1" x14ac:dyDescent="0.25">
      <c r="A209" s="119"/>
      <c r="B209" s="104"/>
      <c r="C209" s="104"/>
      <c r="D209" s="104"/>
      <c r="E209" s="104"/>
      <c r="F209" s="104"/>
      <c r="G209" s="119"/>
      <c r="H209" s="2"/>
      <c r="I209" s="104"/>
      <c r="J209" s="104"/>
      <c r="K209" s="104"/>
      <c r="L209" s="104"/>
      <c r="M209" s="104"/>
    </row>
    <row r="210" spans="1:13" ht="15.75" customHeight="1" x14ac:dyDescent="0.25">
      <c r="A210" s="119"/>
      <c r="B210" s="104"/>
      <c r="C210" s="104"/>
      <c r="D210" s="104"/>
      <c r="E210" s="104"/>
      <c r="F210" s="104"/>
      <c r="G210" s="119"/>
      <c r="H210" s="2"/>
      <c r="I210" s="104"/>
      <c r="J210" s="104"/>
      <c r="K210" s="104"/>
      <c r="L210" s="104"/>
      <c r="M210" s="104"/>
    </row>
    <row r="211" spans="1:13" ht="15.75" customHeight="1" x14ac:dyDescent="0.25">
      <c r="A211" s="119"/>
      <c r="B211" s="104"/>
      <c r="C211" s="104"/>
      <c r="D211" s="104"/>
      <c r="E211" s="104"/>
      <c r="F211" s="104"/>
      <c r="G211" s="119"/>
      <c r="H211" s="2"/>
      <c r="I211" s="104"/>
      <c r="J211" s="104"/>
      <c r="K211" s="104"/>
      <c r="L211" s="104"/>
      <c r="M211" s="104"/>
    </row>
    <row r="212" spans="1:13" ht="15.75" customHeight="1" x14ac:dyDescent="0.25">
      <c r="A212" s="119"/>
      <c r="B212" s="104"/>
      <c r="C212" s="104"/>
      <c r="D212" s="104"/>
      <c r="E212" s="104"/>
      <c r="F212" s="104"/>
      <c r="G212" s="119"/>
      <c r="H212" s="2"/>
      <c r="I212" s="104"/>
      <c r="J212" s="104"/>
      <c r="K212" s="104"/>
      <c r="L212" s="104"/>
      <c r="M212" s="104"/>
    </row>
    <row r="213" spans="1:13" ht="15.75" customHeight="1" x14ac:dyDescent="0.25">
      <c r="A213" s="119"/>
      <c r="B213" s="104"/>
      <c r="C213" s="104"/>
      <c r="D213" s="104"/>
      <c r="E213" s="104"/>
      <c r="F213" s="104"/>
      <c r="G213" s="119"/>
      <c r="H213" s="2"/>
      <c r="I213" s="104"/>
      <c r="J213" s="104"/>
      <c r="K213" s="104"/>
      <c r="L213" s="104"/>
      <c r="M213" s="104"/>
    </row>
    <row r="214" spans="1:13" ht="15.75" customHeight="1" x14ac:dyDescent="0.25">
      <c r="A214" s="119"/>
      <c r="B214" s="104"/>
      <c r="C214" s="104"/>
      <c r="D214" s="104"/>
      <c r="E214" s="104"/>
      <c r="F214" s="104"/>
      <c r="G214" s="119"/>
      <c r="H214" s="2"/>
      <c r="I214" s="104"/>
      <c r="J214" s="104"/>
      <c r="K214" s="104"/>
      <c r="L214" s="104"/>
      <c r="M214" s="104"/>
    </row>
    <row r="215" spans="1:13" ht="15.75" customHeight="1" x14ac:dyDescent="0.25">
      <c r="A215" s="119"/>
      <c r="B215" s="104"/>
      <c r="C215" s="104"/>
      <c r="D215" s="104"/>
      <c r="E215" s="104"/>
      <c r="F215" s="104"/>
      <c r="G215" s="119"/>
      <c r="H215" s="2"/>
      <c r="I215" s="104"/>
      <c r="J215" s="104"/>
      <c r="K215" s="104"/>
      <c r="L215" s="104"/>
      <c r="M215" s="104"/>
    </row>
    <row r="216" spans="1:13" ht="15.75" customHeight="1" x14ac:dyDescent="0.25">
      <c r="A216" s="119"/>
      <c r="B216" s="104"/>
      <c r="C216" s="104"/>
      <c r="D216" s="104"/>
      <c r="E216" s="104"/>
      <c r="F216" s="104"/>
      <c r="G216" s="119"/>
      <c r="H216" s="2"/>
      <c r="I216" s="104"/>
      <c r="J216" s="104"/>
      <c r="K216" s="104"/>
      <c r="L216" s="104"/>
      <c r="M216" s="104"/>
    </row>
    <row r="217" spans="1:13" ht="15.75" customHeight="1" x14ac:dyDescent="0.25">
      <c r="A217" s="119"/>
      <c r="B217" s="104"/>
      <c r="C217" s="104"/>
      <c r="D217" s="104"/>
      <c r="E217" s="104"/>
      <c r="F217" s="104"/>
      <c r="G217" s="119"/>
      <c r="H217" s="2"/>
      <c r="I217" s="104"/>
      <c r="J217" s="104"/>
      <c r="K217" s="104"/>
      <c r="L217" s="104"/>
      <c r="M217" s="104"/>
    </row>
    <row r="218" spans="1:13" ht="15.75" customHeight="1" x14ac:dyDescent="0.25">
      <c r="A218" s="119"/>
      <c r="B218" s="104"/>
      <c r="C218" s="104"/>
      <c r="D218" s="104"/>
      <c r="E218" s="104"/>
      <c r="F218" s="104"/>
      <c r="G218" s="119"/>
      <c r="H218" s="2"/>
      <c r="I218" s="104"/>
      <c r="J218" s="104"/>
      <c r="K218" s="104"/>
      <c r="L218" s="104"/>
      <c r="M218" s="104"/>
    </row>
    <row r="219" spans="1:13" ht="15.75" customHeight="1" x14ac:dyDescent="0.25">
      <c r="A219" s="119"/>
      <c r="B219" s="104"/>
      <c r="C219" s="104"/>
      <c r="D219" s="104"/>
      <c r="E219" s="104"/>
      <c r="F219" s="104"/>
      <c r="G219" s="119"/>
      <c r="H219" s="2"/>
      <c r="I219" s="104"/>
      <c r="J219" s="104"/>
      <c r="K219" s="104"/>
      <c r="L219" s="104"/>
      <c r="M219" s="104"/>
    </row>
    <row r="220" spans="1:13" ht="15.75" customHeight="1" x14ac:dyDescent="0.25">
      <c r="A220" s="119"/>
      <c r="B220" s="104"/>
      <c r="C220" s="104"/>
      <c r="D220" s="104"/>
      <c r="E220" s="104"/>
      <c r="F220" s="104"/>
      <c r="G220" s="119"/>
      <c r="H220" s="2"/>
      <c r="I220" s="104"/>
      <c r="J220" s="104"/>
      <c r="K220" s="104"/>
      <c r="L220" s="104"/>
      <c r="M220" s="104"/>
    </row>
    <row r="221" spans="1:13" ht="15.75" customHeight="1" x14ac:dyDescent="0.25">
      <c r="A221" s="119"/>
      <c r="B221" s="104"/>
      <c r="C221" s="104"/>
      <c r="D221" s="104"/>
      <c r="E221" s="104"/>
      <c r="F221" s="104"/>
      <c r="G221" s="119"/>
      <c r="H221" s="2"/>
      <c r="I221" s="104"/>
      <c r="J221" s="104"/>
      <c r="K221" s="104"/>
      <c r="L221" s="104"/>
      <c r="M221" s="104"/>
    </row>
    <row r="222" spans="1:13" ht="15.75" customHeight="1" x14ac:dyDescent="0.25">
      <c r="A222" s="119"/>
      <c r="B222" s="104"/>
      <c r="C222" s="104"/>
      <c r="D222" s="104"/>
      <c r="E222" s="104"/>
      <c r="F222" s="104"/>
      <c r="G222" s="119"/>
      <c r="H222" s="2"/>
      <c r="I222" s="104"/>
      <c r="J222" s="104"/>
      <c r="K222" s="104"/>
      <c r="L222" s="104"/>
      <c r="M222" s="104"/>
    </row>
    <row r="223" spans="1:13" ht="15.75" customHeight="1" x14ac:dyDescent="0.25">
      <c r="A223" s="119"/>
      <c r="B223" s="104"/>
      <c r="C223" s="104"/>
      <c r="D223" s="104"/>
      <c r="E223" s="104"/>
      <c r="F223" s="104"/>
      <c r="G223" s="119"/>
      <c r="H223" s="2"/>
      <c r="I223" s="104"/>
      <c r="J223" s="104"/>
      <c r="K223" s="104"/>
      <c r="L223" s="104"/>
      <c r="M223" s="104"/>
    </row>
    <row r="224" spans="1:13" ht="15.75" customHeight="1" x14ac:dyDescent="0.25">
      <c r="A224" s="119"/>
      <c r="B224" s="104"/>
      <c r="C224" s="104"/>
      <c r="D224" s="104"/>
      <c r="E224" s="104"/>
      <c r="F224" s="104"/>
      <c r="G224" s="119"/>
      <c r="H224" s="2"/>
      <c r="I224" s="104"/>
      <c r="J224" s="104"/>
      <c r="K224" s="104"/>
      <c r="L224" s="104"/>
      <c r="M224" s="104"/>
    </row>
    <row r="225" spans="1:13" ht="15.75" customHeight="1" x14ac:dyDescent="0.25">
      <c r="A225" s="119"/>
      <c r="B225" s="104"/>
      <c r="C225" s="104"/>
      <c r="D225" s="104"/>
      <c r="E225" s="104"/>
      <c r="F225" s="104"/>
      <c r="G225" s="119"/>
      <c r="H225" s="2"/>
      <c r="I225" s="104"/>
      <c r="J225" s="104"/>
      <c r="K225" s="104"/>
      <c r="L225" s="104"/>
      <c r="M225" s="104"/>
    </row>
    <row r="226" spans="1:13" ht="15.75" customHeight="1" x14ac:dyDescent="0.25">
      <c r="A226" s="119"/>
      <c r="B226" s="104"/>
      <c r="C226" s="104"/>
      <c r="D226" s="104"/>
      <c r="E226" s="104"/>
      <c r="F226" s="104"/>
      <c r="G226" s="119"/>
      <c r="H226" s="2"/>
      <c r="I226" s="104"/>
      <c r="J226" s="104"/>
      <c r="K226" s="104"/>
      <c r="L226" s="104"/>
      <c r="M226" s="104"/>
    </row>
    <row r="227" spans="1:13" ht="15.75" customHeight="1" x14ac:dyDescent="0.25">
      <c r="A227" s="119"/>
      <c r="B227" s="104"/>
      <c r="C227" s="104"/>
      <c r="D227" s="104"/>
      <c r="E227" s="104"/>
      <c r="F227" s="104"/>
      <c r="G227" s="119"/>
      <c r="H227" s="2"/>
      <c r="I227" s="104"/>
      <c r="J227" s="104"/>
      <c r="K227" s="104"/>
      <c r="L227" s="104"/>
      <c r="M227" s="104"/>
    </row>
    <row r="228" spans="1:13" ht="15.75" customHeight="1" x14ac:dyDescent="0.25">
      <c r="A228" s="119"/>
      <c r="B228" s="104"/>
      <c r="C228" s="104"/>
      <c r="D228" s="104"/>
      <c r="E228" s="104"/>
      <c r="F228" s="104"/>
      <c r="G228" s="119"/>
      <c r="H228" s="2"/>
      <c r="I228" s="104"/>
      <c r="J228" s="104"/>
      <c r="K228" s="104"/>
      <c r="L228" s="104"/>
      <c r="M228" s="104"/>
    </row>
    <row r="229" spans="1:13" ht="15.75" customHeight="1" x14ac:dyDescent="0.25">
      <c r="A229" s="119"/>
      <c r="B229" s="104"/>
      <c r="C229" s="104"/>
      <c r="D229" s="104"/>
      <c r="E229" s="104"/>
      <c r="F229" s="104"/>
      <c r="G229" s="119"/>
      <c r="H229" s="2"/>
      <c r="I229" s="104"/>
      <c r="J229" s="104"/>
      <c r="K229" s="104"/>
      <c r="L229" s="104"/>
      <c r="M229" s="104"/>
    </row>
    <row r="230" spans="1:13" ht="15.75" customHeight="1" x14ac:dyDescent="0.25">
      <c r="A230" s="119"/>
      <c r="B230" s="104"/>
      <c r="C230" s="104"/>
      <c r="D230" s="104"/>
      <c r="E230" s="104"/>
      <c r="F230" s="104"/>
      <c r="G230" s="119"/>
      <c r="H230" s="2"/>
      <c r="I230" s="104"/>
      <c r="J230" s="104"/>
      <c r="K230" s="104"/>
      <c r="L230" s="104"/>
      <c r="M230" s="104"/>
    </row>
    <row r="231" spans="1:13" ht="15.75" customHeight="1" x14ac:dyDescent="0.25">
      <c r="A231" s="119"/>
      <c r="B231" s="104"/>
      <c r="C231" s="104"/>
      <c r="D231" s="104"/>
      <c r="E231" s="104"/>
      <c r="F231" s="104"/>
      <c r="G231" s="119"/>
      <c r="H231" s="2"/>
      <c r="I231" s="104"/>
      <c r="J231" s="104"/>
      <c r="K231" s="104"/>
      <c r="L231" s="104"/>
      <c r="M231" s="104"/>
    </row>
    <row r="232" spans="1:13" ht="15.75" customHeight="1" x14ac:dyDescent="0.25">
      <c r="A232" s="119"/>
      <c r="B232" s="104"/>
      <c r="C232" s="104"/>
      <c r="D232" s="104"/>
      <c r="E232" s="104"/>
      <c r="F232" s="104"/>
      <c r="G232" s="119"/>
      <c r="H232" s="2"/>
      <c r="I232" s="104"/>
      <c r="J232" s="104"/>
      <c r="K232" s="104"/>
      <c r="L232" s="104"/>
      <c r="M232" s="104"/>
    </row>
    <row r="233" spans="1:13" ht="15.75" customHeight="1" x14ac:dyDescent="0.25">
      <c r="A233" s="119"/>
      <c r="B233" s="104"/>
      <c r="C233" s="104"/>
      <c r="D233" s="104"/>
      <c r="E233" s="104"/>
      <c r="F233" s="104"/>
      <c r="G233" s="119"/>
      <c r="H233" s="2"/>
      <c r="I233" s="104"/>
      <c r="J233" s="104"/>
      <c r="K233" s="104"/>
      <c r="L233" s="104"/>
      <c r="M233" s="104"/>
    </row>
    <row r="234" spans="1:13" ht="15.75" customHeight="1" x14ac:dyDescent="0.25">
      <c r="A234" s="119"/>
      <c r="B234" s="104"/>
      <c r="C234" s="104"/>
      <c r="D234" s="104"/>
      <c r="E234" s="104"/>
      <c r="F234" s="104"/>
      <c r="G234" s="119"/>
      <c r="H234" s="2"/>
      <c r="I234" s="104"/>
      <c r="J234" s="104"/>
      <c r="K234" s="104"/>
      <c r="L234" s="104"/>
      <c r="M234" s="104"/>
    </row>
    <row r="235" spans="1:13" ht="15.75" customHeight="1" x14ac:dyDescent="0.25">
      <c r="A235" s="119"/>
      <c r="B235" s="104"/>
      <c r="C235" s="104"/>
      <c r="D235" s="104"/>
      <c r="E235" s="104"/>
      <c r="F235" s="104"/>
      <c r="G235" s="119"/>
      <c r="H235" s="2"/>
      <c r="I235" s="104"/>
      <c r="J235" s="104"/>
      <c r="K235" s="104"/>
      <c r="L235" s="104"/>
      <c r="M235" s="104"/>
    </row>
    <row r="236" spans="1:13" ht="15.75" customHeight="1" x14ac:dyDescent="0.25">
      <c r="A236" s="119"/>
      <c r="B236" s="104"/>
      <c r="C236" s="104"/>
      <c r="D236" s="104"/>
      <c r="E236" s="104"/>
      <c r="F236" s="104"/>
      <c r="G236" s="119"/>
      <c r="H236" s="2"/>
      <c r="I236" s="104"/>
      <c r="J236" s="104"/>
      <c r="K236" s="104"/>
      <c r="L236" s="104"/>
      <c r="M236" s="104"/>
    </row>
    <row r="237" spans="1:13" ht="15.75" customHeight="1" x14ac:dyDescent="0.25">
      <c r="A237" s="119"/>
      <c r="B237" s="104"/>
      <c r="C237" s="104"/>
      <c r="D237" s="104"/>
      <c r="E237" s="104"/>
      <c r="F237" s="104"/>
      <c r="G237" s="119"/>
      <c r="H237" s="2"/>
      <c r="I237" s="104"/>
      <c r="J237" s="104"/>
      <c r="K237" s="104"/>
      <c r="L237" s="104"/>
      <c r="M237" s="104"/>
    </row>
    <row r="238" spans="1:13" ht="15.75" customHeight="1" x14ac:dyDescent="0.25">
      <c r="A238" s="119"/>
      <c r="B238" s="104"/>
      <c r="C238" s="104"/>
      <c r="D238" s="104"/>
      <c r="E238" s="104"/>
      <c r="F238" s="104"/>
      <c r="G238" s="119"/>
      <c r="H238" s="2"/>
      <c r="I238" s="104"/>
      <c r="J238" s="104"/>
      <c r="K238" s="104"/>
      <c r="L238" s="104"/>
      <c r="M238" s="104"/>
    </row>
    <row r="239" spans="1:13" ht="15.75" customHeight="1" x14ac:dyDescent="0.25">
      <c r="A239" s="119"/>
      <c r="B239" s="104"/>
      <c r="C239" s="104"/>
      <c r="D239" s="104"/>
      <c r="E239" s="104"/>
      <c r="F239" s="104"/>
      <c r="G239" s="119"/>
      <c r="H239" s="2"/>
      <c r="I239" s="104"/>
      <c r="J239" s="104"/>
      <c r="K239" s="104"/>
      <c r="L239" s="104"/>
      <c r="M239" s="104"/>
    </row>
    <row r="240" spans="1:13" ht="15.75" customHeight="1" x14ac:dyDescent="0.25">
      <c r="A240" s="119"/>
      <c r="B240" s="104"/>
      <c r="C240" s="104"/>
      <c r="D240" s="104"/>
      <c r="E240" s="104"/>
      <c r="F240" s="104"/>
      <c r="G240" s="119"/>
      <c r="H240" s="2"/>
      <c r="I240" s="104"/>
      <c r="J240" s="104"/>
      <c r="K240" s="104"/>
      <c r="L240" s="104"/>
      <c r="M240" s="104"/>
    </row>
    <row r="241" spans="1:13" ht="15.75" customHeight="1" x14ac:dyDescent="0.25">
      <c r="A241" s="119"/>
      <c r="B241" s="104"/>
      <c r="C241" s="104"/>
      <c r="D241" s="104"/>
      <c r="E241" s="104"/>
      <c r="F241" s="104"/>
      <c r="G241" s="119"/>
      <c r="H241" s="2"/>
      <c r="I241" s="104"/>
      <c r="J241" s="104"/>
      <c r="K241" s="104"/>
      <c r="L241" s="104"/>
      <c r="M241" s="104"/>
    </row>
    <row r="242" spans="1:13" ht="15.75" customHeight="1" x14ac:dyDescent="0.25">
      <c r="A242" s="119"/>
      <c r="B242" s="104"/>
      <c r="C242" s="104"/>
      <c r="D242" s="104"/>
      <c r="E242" s="104"/>
      <c r="F242" s="104"/>
      <c r="G242" s="119"/>
      <c r="H242" s="2"/>
      <c r="I242" s="104"/>
      <c r="J242" s="104"/>
      <c r="K242" s="104"/>
      <c r="L242" s="104"/>
      <c r="M242" s="104"/>
    </row>
    <row r="243" spans="1:13" ht="15.75" customHeight="1" x14ac:dyDescent="0.25">
      <c r="A243" s="119"/>
      <c r="B243" s="104"/>
      <c r="C243" s="104"/>
      <c r="D243" s="104"/>
      <c r="E243" s="104"/>
      <c r="F243" s="104"/>
      <c r="G243" s="119"/>
      <c r="H243" s="2"/>
      <c r="I243" s="104"/>
      <c r="J243" s="104"/>
      <c r="K243" s="104"/>
      <c r="L243" s="104"/>
      <c r="M243" s="104"/>
    </row>
    <row r="244" spans="1:13" ht="15.75" customHeight="1" x14ac:dyDescent="0.25">
      <c r="A244" s="119"/>
      <c r="B244" s="104"/>
      <c r="C244" s="104"/>
      <c r="D244" s="104"/>
      <c r="E244" s="104"/>
      <c r="F244" s="104"/>
      <c r="G244" s="119"/>
      <c r="H244" s="2"/>
      <c r="I244" s="104"/>
      <c r="J244" s="104"/>
      <c r="K244" s="104"/>
      <c r="L244" s="104"/>
      <c r="M244" s="104"/>
    </row>
    <row r="245" spans="1:13" ht="15.75" customHeight="1" x14ac:dyDescent="0.25">
      <c r="A245" s="119"/>
      <c r="B245" s="104"/>
      <c r="C245" s="104"/>
      <c r="D245" s="104"/>
      <c r="E245" s="104"/>
      <c r="F245" s="104"/>
      <c r="G245" s="119"/>
      <c r="H245" s="2"/>
      <c r="I245" s="104"/>
      <c r="J245" s="104"/>
      <c r="K245" s="104"/>
      <c r="L245" s="104"/>
      <c r="M245" s="104"/>
    </row>
    <row r="246" spans="1:13" ht="15.75" customHeight="1" x14ac:dyDescent="0.25">
      <c r="A246" s="119"/>
      <c r="B246" s="104"/>
      <c r="C246" s="104"/>
      <c r="D246" s="104"/>
      <c r="E246" s="104"/>
      <c r="F246" s="104"/>
      <c r="G246" s="119"/>
      <c r="H246" s="2"/>
      <c r="I246" s="104"/>
      <c r="J246" s="104"/>
      <c r="K246" s="104"/>
      <c r="L246" s="104"/>
      <c r="M246" s="104"/>
    </row>
    <row r="247" spans="1:13" ht="15.75" customHeight="1" x14ac:dyDescent="0.25">
      <c r="A247" s="119"/>
      <c r="B247" s="104"/>
      <c r="C247" s="104"/>
      <c r="D247" s="104"/>
      <c r="E247" s="104"/>
      <c r="F247" s="104"/>
      <c r="G247" s="119"/>
      <c r="H247" s="2"/>
      <c r="I247" s="104"/>
      <c r="J247" s="104"/>
      <c r="K247" s="104"/>
      <c r="L247" s="104"/>
      <c r="M247" s="104"/>
    </row>
    <row r="248" spans="1:13" ht="15.75" customHeight="1" x14ac:dyDescent="0.25">
      <c r="A248" s="119"/>
      <c r="B248" s="104"/>
      <c r="C248" s="104"/>
      <c r="D248" s="104"/>
      <c r="E248" s="104"/>
      <c r="F248" s="104"/>
      <c r="G248" s="119"/>
      <c r="H248" s="2"/>
      <c r="I248" s="104"/>
      <c r="J248" s="104"/>
      <c r="K248" s="104"/>
      <c r="L248" s="104"/>
      <c r="M248" s="104"/>
    </row>
    <row r="249" spans="1:13" ht="15.75" customHeight="1" x14ac:dyDescent="0.25">
      <c r="A249" s="119"/>
      <c r="B249" s="104"/>
      <c r="C249" s="104"/>
      <c r="D249" s="104"/>
      <c r="E249" s="104"/>
      <c r="F249" s="104"/>
      <c r="G249" s="119"/>
      <c r="H249" s="2"/>
      <c r="I249" s="104"/>
      <c r="J249" s="104"/>
      <c r="K249" s="104"/>
      <c r="L249" s="104"/>
      <c r="M249" s="104"/>
    </row>
    <row r="250" spans="1:13" ht="15.75" customHeight="1" x14ac:dyDescent="0.25">
      <c r="A250" s="119"/>
      <c r="B250" s="104"/>
      <c r="C250" s="104"/>
      <c r="D250" s="104"/>
      <c r="E250" s="104"/>
      <c r="F250" s="104"/>
      <c r="G250" s="119"/>
      <c r="H250" s="2"/>
      <c r="I250" s="104"/>
      <c r="J250" s="104"/>
      <c r="K250" s="104"/>
      <c r="L250" s="104"/>
      <c r="M250" s="104"/>
    </row>
    <row r="251" spans="1:13" ht="15.75" customHeight="1" x14ac:dyDescent="0.25">
      <c r="A251" s="119"/>
      <c r="B251" s="104"/>
      <c r="C251" s="104"/>
      <c r="D251" s="104"/>
      <c r="E251" s="104"/>
      <c r="F251" s="104"/>
      <c r="G251" s="119"/>
      <c r="H251" s="2"/>
      <c r="I251" s="104"/>
      <c r="J251" s="104"/>
      <c r="K251" s="104"/>
      <c r="L251" s="104"/>
      <c r="M251" s="104"/>
    </row>
    <row r="252" spans="1:13" ht="15.75" customHeight="1" x14ac:dyDescent="0.25">
      <c r="A252" s="119"/>
      <c r="B252" s="104"/>
      <c r="C252" s="104"/>
      <c r="D252" s="104"/>
      <c r="E252" s="104"/>
      <c r="F252" s="104"/>
      <c r="G252" s="119"/>
      <c r="H252" s="2"/>
      <c r="I252" s="104"/>
      <c r="J252" s="104"/>
      <c r="K252" s="104"/>
      <c r="L252" s="104"/>
      <c r="M252" s="104"/>
    </row>
    <row r="253" spans="1:13" ht="15.75" customHeight="1" x14ac:dyDescent="0.25">
      <c r="A253" s="119"/>
      <c r="B253" s="104"/>
      <c r="C253" s="104"/>
      <c r="D253" s="104"/>
      <c r="E253" s="104"/>
      <c r="F253" s="104"/>
      <c r="G253" s="119"/>
      <c r="H253" s="2"/>
      <c r="I253" s="104"/>
      <c r="J253" s="104"/>
      <c r="K253" s="104"/>
      <c r="L253" s="104"/>
      <c r="M253" s="104"/>
    </row>
    <row r="254" spans="1:13" ht="15.75" customHeight="1" x14ac:dyDescent="0.25">
      <c r="A254" s="119"/>
      <c r="B254" s="104"/>
      <c r="C254" s="104"/>
      <c r="D254" s="104"/>
      <c r="E254" s="104"/>
      <c r="F254" s="104"/>
      <c r="G254" s="119"/>
      <c r="H254" s="2"/>
      <c r="I254" s="104"/>
      <c r="J254" s="104"/>
      <c r="K254" s="104"/>
      <c r="L254" s="104"/>
      <c r="M254" s="104"/>
    </row>
    <row r="255" spans="1:13" ht="15.75" customHeight="1" x14ac:dyDescent="0.25">
      <c r="A255" s="119"/>
      <c r="B255" s="104"/>
      <c r="C255" s="104"/>
      <c r="D255" s="104"/>
      <c r="E255" s="104"/>
      <c r="F255" s="104"/>
      <c r="G255" s="119"/>
      <c r="H255" s="2"/>
      <c r="I255" s="104"/>
      <c r="J255" s="104"/>
      <c r="K255" s="104"/>
      <c r="L255" s="104"/>
      <c r="M255" s="104"/>
    </row>
    <row r="256" spans="1:13" ht="15.75" customHeight="1" x14ac:dyDescent="0.25">
      <c r="A256" s="119"/>
      <c r="B256" s="104"/>
      <c r="C256" s="104"/>
      <c r="D256" s="104"/>
      <c r="E256" s="104"/>
      <c r="F256" s="104"/>
      <c r="G256" s="119"/>
      <c r="H256" s="2"/>
      <c r="I256" s="104"/>
      <c r="J256" s="104"/>
      <c r="K256" s="104"/>
      <c r="L256" s="104"/>
      <c r="M256" s="104"/>
    </row>
    <row r="257" spans="1:13" ht="15.75" customHeight="1" x14ac:dyDescent="0.25">
      <c r="A257" s="119"/>
      <c r="B257" s="104"/>
      <c r="C257" s="104"/>
      <c r="D257" s="104"/>
      <c r="E257" s="104"/>
      <c r="F257" s="104"/>
      <c r="G257" s="119"/>
      <c r="H257" s="2"/>
      <c r="I257" s="104"/>
      <c r="J257" s="104"/>
      <c r="K257" s="104"/>
      <c r="L257" s="104"/>
      <c r="M257" s="104"/>
    </row>
    <row r="258" spans="1:13" ht="15.75" customHeight="1" x14ac:dyDescent="0.25">
      <c r="A258" s="119"/>
      <c r="B258" s="104"/>
      <c r="C258" s="104"/>
      <c r="D258" s="104"/>
      <c r="E258" s="104"/>
      <c r="F258" s="104"/>
      <c r="G258" s="119"/>
      <c r="H258" s="2"/>
      <c r="I258" s="104"/>
      <c r="J258" s="104"/>
      <c r="K258" s="104"/>
      <c r="L258" s="104"/>
      <c r="M258" s="104"/>
    </row>
    <row r="259" spans="1:13" ht="15.75" customHeight="1" x14ac:dyDescent="0.25">
      <c r="A259" s="119"/>
      <c r="B259" s="104"/>
      <c r="C259" s="104"/>
      <c r="D259" s="104"/>
      <c r="E259" s="104"/>
      <c r="F259" s="104"/>
      <c r="G259" s="119"/>
      <c r="H259" s="2"/>
      <c r="I259" s="104"/>
      <c r="J259" s="104"/>
      <c r="K259" s="104"/>
      <c r="L259" s="104"/>
      <c r="M259" s="104"/>
    </row>
    <row r="260" spans="1:13" ht="15.75" customHeight="1" x14ac:dyDescent="0.25">
      <c r="A260" s="119"/>
      <c r="B260" s="104"/>
      <c r="C260" s="104"/>
      <c r="D260" s="104"/>
      <c r="E260" s="104"/>
      <c r="F260" s="104"/>
      <c r="G260" s="119"/>
      <c r="H260" s="2"/>
      <c r="I260" s="104"/>
      <c r="J260" s="104"/>
      <c r="K260" s="104"/>
      <c r="L260" s="104"/>
      <c r="M260" s="104"/>
    </row>
    <row r="261" spans="1:13" ht="15.75" customHeight="1" x14ac:dyDescent="0.25">
      <c r="A261" s="119"/>
      <c r="B261" s="104"/>
      <c r="C261" s="104"/>
      <c r="D261" s="104"/>
      <c r="E261" s="104"/>
      <c r="F261" s="104"/>
      <c r="G261" s="119"/>
      <c r="H261" s="2"/>
      <c r="I261" s="104"/>
      <c r="J261" s="104"/>
      <c r="K261" s="104"/>
      <c r="L261" s="104"/>
      <c r="M261" s="104"/>
    </row>
    <row r="262" spans="1:13" ht="15.75" customHeight="1" x14ac:dyDescent="0.25">
      <c r="A262" s="119"/>
      <c r="B262" s="104"/>
      <c r="C262" s="104"/>
      <c r="D262" s="104"/>
      <c r="E262" s="104"/>
      <c r="F262" s="104"/>
      <c r="G262" s="119"/>
      <c r="H262" s="2"/>
      <c r="I262" s="104"/>
      <c r="J262" s="104"/>
      <c r="K262" s="104"/>
      <c r="L262" s="104"/>
      <c r="M262" s="104"/>
    </row>
    <row r="263" spans="1:13" ht="15.75" customHeight="1" x14ac:dyDescent="0.25">
      <c r="A263" s="119"/>
      <c r="B263" s="104"/>
      <c r="C263" s="104"/>
      <c r="D263" s="104"/>
      <c r="E263" s="104"/>
      <c r="F263" s="104"/>
      <c r="G263" s="119"/>
      <c r="H263" s="2"/>
      <c r="I263" s="104"/>
      <c r="J263" s="104"/>
      <c r="K263" s="104"/>
      <c r="L263" s="104"/>
      <c r="M263" s="104"/>
    </row>
    <row r="264" spans="1:13" ht="15.75" customHeight="1" x14ac:dyDescent="0.25">
      <c r="A264" s="119"/>
      <c r="B264" s="104"/>
      <c r="C264" s="104"/>
      <c r="D264" s="104"/>
      <c r="E264" s="104"/>
      <c r="F264" s="104"/>
      <c r="G264" s="119"/>
      <c r="H264" s="2"/>
      <c r="I264" s="104"/>
      <c r="J264" s="104"/>
      <c r="K264" s="104"/>
      <c r="L264" s="104"/>
      <c r="M264" s="104"/>
    </row>
    <row r="265" spans="1:13" ht="15.75" customHeight="1" x14ac:dyDescent="0.25">
      <c r="A265" s="119"/>
      <c r="B265" s="104"/>
      <c r="C265" s="104"/>
      <c r="D265" s="104"/>
      <c r="E265" s="104"/>
      <c r="F265" s="104"/>
      <c r="G265" s="119"/>
      <c r="H265" s="2"/>
      <c r="I265" s="104"/>
      <c r="J265" s="104"/>
      <c r="K265" s="104"/>
      <c r="L265" s="104"/>
      <c r="M265" s="104"/>
    </row>
    <row r="266" spans="1:13" ht="15.75" customHeight="1" x14ac:dyDescent="0.25">
      <c r="A266" s="119"/>
      <c r="B266" s="104"/>
      <c r="C266" s="104"/>
      <c r="D266" s="104"/>
      <c r="E266" s="104"/>
      <c r="F266" s="104"/>
      <c r="G266" s="119"/>
      <c r="H266" s="2"/>
      <c r="I266" s="104"/>
      <c r="J266" s="104"/>
      <c r="K266" s="104"/>
      <c r="L266" s="104"/>
      <c r="M266" s="104"/>
    </row>
    <row r="267" spans="1:13" ht="15.75" customHeight="1" x14ac:dyDescent="0.25">
      <c r="A267" s="119"/>
      <c r="B267" s="104"/>
      <c r="C267" s="104"/>
      <c r="D267" s="104"/>
      <c r="E267" s="104"/>
      <c r="F267" s="104"/>
      <c r="G267" s="119"/>
      <c r="H267" s="2"/>
      <c r="I267" s="104"/>
      <c r="J267" s="104"/>
      <c r="K267" s="104"/>
      <c r="L267" s="104"/>
      <c r="M267" s="104"/>
    </row>
    <row r="268" spans="1:13" ht="15.75" customHeight="1" x14ac:dyDescent="0.25">
      <c r="A268" s="119"/>
      <c r="B268" s="104"/>
      <c r="C268" s="104"/>
      <c r="D268" s="104"/>
      <c r="E268" s="104"/>
      <c r="F268" s="104"/>
      <c r="G268" s="119"/>
      <c r="H268" s="2"/>
      <c r="I268" s="104"/>
      <c r="J268" s="104"/>
      <c r="K268" s="104"/>
      <c r="L268" s="104"/>
      <c r="M268" s="104"/>
    </row>
    <row r="269" spans="1:13" ht="15.75" customHeight="1" x14ac:dyDescent="0.25">
      <c r="A269" s="119"/>
      <c r="B269" s="104"/>
      <c r="C269" s="104"/>
      <c r="D269" s="104"/>
      <c r="E269" s="104"/>
      <c r="F269" s="104"/>
      <c r="G269" s="119"/>
      <c r="H269" s="2"/>
      <c r="I269" s="104"/>
      <c r="J269" s="104"/>
      <c r="K269" s="104"/>
      <c r="L269" s="104"/>
      <c r="M269" s="104"/>
    </row>
    <row r="270" spans="1:13" ht="15.75" customHeight="1" x14ac:dyDescent="0.25">
      <c r="A270" s="119"/>
      <c r="B270" s="104"/>
      <c r="C270" s="104"/>
      <c r="D270" s="104"/>
      <c r="E270" s="104"/>
      <c r="F270" s="104"/>
      <c r="G270" s="119"/>
      <c r="H270" s="2"/>
      <c r="I270" s="104"/>
      <c r="J270" s="104"/>
      <c r="K270" s="104"/>
      <c r="L270" s="104"/>
      <c r="M270" s="104"/>
    </row>
    <row r="271" spans="1:13" ht="15.75" customHeight="1" x14ac:dyDescent="0.25">
      <c r="A271" s="119"/>
      <c r="B271" s="104"/>
      <c r="C271" s="104"/>
      <c r="D271" s="104"/>
      <c r="E271" s="104"/>
      <c r="F271" s="104"/>
      <c r="G271" s="119"/>
      <c r="H271" s="2"/>
      <c r="I271" s="104"/>
      <c r="J271" s="104"/>
      <c r="K271" s="104"/>
      <c r="L271" s="104"/>
      <c r="M271" s="104"/>
    </row>
    <row r="272" spans="1:13" ht="15.75" customHeight="1" x14ac:dyDescent="0.25">
      <c r="A272" s="119"/>
      <c r="B272" s="104"/>
      <c r="C272" s="104"/>
      <c r="D272" s="104"/>
      <c r="E272" s="104"/>
      <c r="F272" s="104"/>
      <c r="G272" s="119"/>
      <c r="H272" s="2"/>
      <c r="I272" s="104"/>
      <c r="J272" s="104"/>
      <c r="K272" s="104"/>
      <c r="L272" s="104"/>
      <c r="M272" s="104"/>
    </row>
    <row r="273" spans="1:13" ht="15.75" customHeight="1" x14ac:dyDescent="0.25">
      <c r="A273" s="119"/>
      <c r="B273" s="104"/>
      <c r="C273" s="104"/>
      <c r="D273" s="104"/>
      <c r="E273" s="104"/>
      <c r="F273" s="104"/>
      <c r="G273" s="119"/>
      <c r="H273" s="2"/>
      <c r="I273" s="104"/>
      <c r="J273" s="104"/>
      <c r="K273" s="104"/>
      <c r="L273" s="104"/>
      <c r="M273" s="104"/>
    </row>
    <row r="274" spans="1:13" ht="15.75" customHeight="1" x14ac:dyDescent="0.25">
      <c r="A274" s="119"/>
      <c r="B274" s="104"/>
      <c r="C274" s="104"/>
      <c r="D274" s="104"/>
      <c r="E274" s="104"/>
      <c r="F274" s="104"/>
      <c r="G274" s="119"/>
      <c r="H274" s="2"/>
      <c r="I274" s="104"/>
      <c r="J274" s="104"/>
      <c r="K274" s="104"/>
      <c r="L274" s="104"/>
      <c r="M274" s="104"/>
    </row>
    <row r="275" spans="1:13" ht="15.75" customHeight="1" x14ac:dyDescent="0.25">
      <c r="A275" s="119"/>
      <c r="B275" s="104"/>
      <c r="C275" s="104"/>
      <c r="D275" s="104"/>
      <c r="E275" s="104"/>
      <c r="F275" s="104"/>
      <c r="G275" s="119"/>
      <c r="H275" s="2"/>
      <c r="I275" s="104"/>
      <c r="J275" s="104"/>
      <c r="K275" s="104"/>
      <c r="L275" s="104"/>
      <c r="M275" s="104"/>
    </row>
    <row r="276" spans="1:13" ht="15.75" customHeight="1" x14ac:dyDescent="0.25">
      <c r="A276" s="119"/>
      <c r="B276" s="104"/>
      <c r="C276" s="104"/>
      <c r="D276" s="104"/>
      <c r="E276" s="104"/>
      <c r="F276" s="104"/>
      <c r="G276" s="119"/>
      <c r="H276" s="2"/>
      <c r="I276" s="104"/>
      <c r="J276" s="104"/>
      <c r="K276" s="104"/>
      <c r="L276" s="104"/>
      <c r="M276" s="104"/>
    </row>
    <row r="277" spans="1:13" ht="15.75" customHeight="1" x14ac:dyDescent="0.25">
      <c r="A277" s="119"/>
      <c r="B277" s="104"/>
      <c r="C277" s="104"/>
      <c r="D277" s="104"/>
      <c r="E277" s="104"/>
      <c r="F277" s="104"/>
      <c r="G277" s="119"/>
      <c r="H277" s="2"/>
      <c r="I277" s="104"/>
      <c r="J277" s="104"/>
      <c r="K277" s="104"/>
      <c r="L277" s="104"/>
      <c r="M277" s="104"/>
    </row>
    <row r="278" spans="1:13" ht="15.75" customHeight="1" x14ac:dyDescent="0.25">
      <c r="A278" s="119"/>
      <c r="B278" s="104"/>
      <c r="C278" s="104"/>
      <c r="D278" s="104"/>
      <c r="E278" s="104"/>
      <c r="F278" s="104"/>
      <c r="G278" s="119"/>
      <c r="H278" s="2"/>
      <c r="I278" s="104"/>
      <c r="J278" s="104"/>
      <c r="K278" s="104"/>
      <c r="L278" s="104"/>
      <c r="M278" s="104"/>
    </row>
    <row r="279" spans="1:13" ht="15.75" customHeight="1" x14ac:dyDescent="0.25">
      <c r="A279" s="119"/>
      <c r="B279" s="104"/>
      <c r="C279" s="104"/>
      <c r="D279" s="104"/>
      <c r="E279" s="104"/>
      <c r="F279" s="104"/>
      <c r="G279" s="119"/>
      <c r="H279" s="2"/>
      <c r="I279" s="104"/>
      <c r="J279" s="104"/>
      <c r="K279" s="104"/>
      <c r="L279" s="104"/>
      <c r="M279" s="104"/>
    </row>
    <row r="280" spans="1:13" ht="15.75" customHeight="1" x14ac:dyDescent="0.25">
      <c r="A280" s="119"/>
      <c r="B280" s="104"/>
      <c r="C280" s="104"/>
      <c r="D280" s="104"/>
      <c r="E280" s="104"/>
      <c r="F280" s="104"/>
      <c r="G280" s="119"/>
      <c r="H280" s="2"/>
      <c r="I280" s="104"/>
      <c r="J280" s="104"/>
      <c r="K280" s="104"/>
      <c r="L280" s="104"/>
      <c r="M280" s="104"/>
    </row>
    <row r="281" spans="1:13" ht="15.75" customHeight="1" x14ac:dyDescent="0.25">
      <c r="A281" s="119"/>
      <c r="B281" s="104"/>
      <c r="C281" s="104"/>
      <c r="D281" s="104"/>
      <c r="E281" s="104"/>
      <c r="F281" s="104"/>
      <c r="G281" s="119"/>
      <c r="H281" s="2"/>
      <c r="I281" s="104"/>
      <c r="J281" s="104"/>
      <c r="K281" s="104"/>
      <c r="L281" s="104"/>
      <c r="M281" s="104"/>
    </row>
    <row r="282" spans="1:13" ht="15.75" customHeight="1" x14ac:dyDescent="0.25">
      <c r="A282" s="119"/>
      <c r="B282" s="104"/>
      <c r="C282" s="104"/>
      <c r="D282" s="104"/>
      <c r="E282" s="104"/>
      <c r="F282" s="104"/>
      <c r="G282" s="119"/>
      <c r="H282" s="2"/>
      <c r="I282" s="104"/>
      <c r="J282" s="104"/>
      <c r="K282" s="104"/>
      <c r="L282" s="104"/>
      <c r="M282" s="104"/>
    </row>
    <row r="283" spans="1:13" ht="15.75" customHeight="1" x14ac:dyDescent="0.25">
      <c r="A283" s="119"/>
      <c r="B283" s="104"/>
      <c r="C283" s="104"/>
      <c r="D283" s="104"/>
      <c r="E283" s="104"/>
      <c r="F283" s="104"/>
      <c r="G283" s="119"/>
      <c r="H283" s="2"/>
      <c r="I283" s="104"/>
      <c r="J283" s="104"/>
      <c r="K283" s="104"/>
      <c r="L283" s="104"/>
      <c r="M283" s="104"/>
    </row>
    <row r="284" spans="1:13" ht="15.75" customHeight="1" x14ac:dyDescent="0.25">
      <c r="A284" s="119"/>
      <c r="B284" s="104"/>
      <c r="C284" s="104"/>
      <c r="D284" s="104"/>
      <c r="E284" s="104"/>
      <c r="F284" s="104"/>
      <c r="G284" s="119"/>
      <c r="H284" s="2"/>
      <c r="I284" s="104"/>
      <c r="J284" s="104"/>
      <c r="K284" s="104"/>
      <c r="L284" s="104"/>
      <c r="M284" s="104"/>
    </row>
    <row r="285" spans="1:13" ht="15.75" customHeight="1" x14ac:dyDescent="0.25">
      <c r="A285" s="119"/>
      <c r="B285" s="104"/>
      <c r="C285" s="104"/>
      <c r="D285" s="104"/>
      <c r="E285" s="104"/>
      <c r="F285" s="104"/>
      <c r="G285" s="119"/>
      <c r="H285" s="2"/>
      <c r="I285" s="104"/>
      <c r="J285" s="104"/>
      <c r="K285" s="104"/>
      <c r="L285" s="104"/>
      <c r="M285" s="104"/>
    </row>
    <row r="286" spans="1:13" ht="15.75" customHeight="1" x14ac:dyDescent="0.25">
      <c r="A286" s="119"/>
      <c r="B286" s="104"/>
      <c r="C286" s="104"/>
      <c r="D286" s="104"/>
      <c r="E286" s="104"/>
      <c r="F286" s="104"/>
      <c r="G286" s="119"/>
      <c r="H286" s="2"/>
      <c r="I286" s="104"/>
      <c r="J286" s="104"/>
      <c r="K286" s="104"/>
      <c r="L286" s="104"/>
      <c r="M286" s="104"/>
    </row>
    <row r="287" spans="1:13" ht="15.75" customHeight="1" x14ac:dyDescent="0.25">
      <c r="A287" s="119"/>
      <c r="B287" s="104"/>
      <c r="C287" s="104"/>
      <c r="D287" s="104"/>
      <c r="E287" s="104"/>
      <c r="F287" s="104"/>
      <c r="G287" s="119"/>
      <c r="H287" s="2"/>
      <c r="I287" s="104"/>
      <c r="J287" s="104"/>
      <c r="K287" s="104"/>
      <c r="L287" s="104"/>
      <c r="M287" s="104"/>
    </row>
    <row r="288" spans="1:13" ht="15.75" customHeight="1" x14ac:dyDescent="0.25">
      <c r="A288" s="119"/>
      <c r="B288" s="104"/>
      <c r="C288" s="104"/>
      <c r="D288" s="104"/>
      <c r="E288" s="104"/>
      <c r="F288" s="104"/>
      <c r="G288" s="119"/>
      <c r="H288" s="2"/>
      <c r="I288" s="104"/>
      <c r="J288" s="104"/>
      <c r="K288" s="104"/>
      <c r="L288" s="104"/>
      <c r="M288" s="104"/>
    </row>
    <row r="289" spans="1:13" ht="15.75" customHeight="1" x14ac:dyDescent="0.25">
      <c r="A289" s="119"/>
      <c r="B289" s="104"/>
      <c r="C289" s="104"/>
      <c r="D289" s="104"/>
      <c r="E289" s="104"/>
      <c r="F289" s="104"/>
      <c r="G289" s="119"/>
      <c r="H289" s="2"/>
      <c r="I289" s="104"/>
      <c r="J289" s="104"/>
      <c r="K289" s="104"/>
      <c r="L289" s="104"/>
      <c r="M289" s="104"/>
    </row>
    <row r="290" spans="1:13" ht="15.75" customHeight="1" x14ac:dyDescent="0.25">
      <c r="A290" s="119"/>
      <c r="B290" s="104"/>
      <c r="C290" s="104"/>
      <c r="D290" s="104"/>
      <c r="E290" s="104"/>
      <c r="F290" s="104"/>
      <c r="G290" s="119"/>
      <c r="H290" s="2"/>
      <c r="I290" s="104"/>
      <c r="J290" s="104"/>
      <c r="K290" s="104"/>
      <c r="L290" s="104"/>
      <c r="M290" s="104"/>
    </row>
    <row r="291" spans="1:13" ht="15.75" customHeight="1" x14ac:dyDescent="0.25">
      <c r="A291" s="119"/>
      <c r="B291" s="104"/>
      <c r="C291" s="104"/>
      <c r="D291" s="104"/>
      <c r="E291" s="104"/>
      <c r="F291" s="104"/>
      <c r="G291" s="119"/>
      <c r="H291" s="2"/>
      <c r="I291" s="104"/>
      <c r="J291" s="104"/>
      <c r="K291" s="104"/>
      <c r="L291" s="104"/>
      <c r="M291" s="104"/>
    </row>
    <row r="292" spans="1:13" ht="15.75" customHeight="1" x14ac:dyDescent="0.25">
      <c r="A292" s="119"/>
      <c r="B292" s="104"/>
      <c r="C292" s="104"/>
      <c r="D292" s="104"/>
      <c r="E292" s="104"/>
      <c r="F292" s="104"/>
      <c r="G292" s="119"/>
      <c r="H292" s="2"/>
      <c r="I292" s="104"/>
      <c r="J292" s="104"/>
      <c r="K292" s="104"/>
      <c r="L292" s="104"/>
      <c r="M292" s="104"/>
    </row>
    <row r="293" spans="1:13" ht="15.75" customHeight="1" x14ac:dyDescent="0.25">
      <c r="A293" s="119"/>
      <c r="B293" s="104"/>
      <c r="C293" s="104"/>
      <c r="D293" s="104"/>
      <c r="E293" s="104"/>
      <c r="F293" s="104"/>
      <c r="G293" s="119"/>
      <c r="H293" s="2"/>
      <c r="I293" s="104"/>
      <c r="J293" s="104"/>
      <c r="K293" s="104"/>
      <c r="L293" s="104"/>
      <c r="M293" s="104"/>
    </row>
    <row r="294" spans="1:13" ht="15.75" customHeight="1" x14ac:dyDescent="0.25">
      <c r="A294" s="119"/>
      <c r="B294" s="104"/>
      <c r="C294" s="104"/>
      <c r="D294" s="104"/>
      <c r="E294" s="104"/>
      <c r="F294" s="104"/>
      <c r="G294" s="119"/>
      <c r="H294" s="2"/>
      <c r="I294" s="104"/>
      <c r="J294" s="104"/>
      <c r="K294" s="104"/>
      <c r="L294" s="104"/>
      <c r="M294" s="104"/>
    </row>
    <row r="295" spans="1:13" ht="15.75" customHeight="1" x14ac:dyDescent="0.25">
      <c r="A295" s="119"/>
      <c r="B295" s="104"/>
      <c r="C295" s="104"/>
      <c r="D295" s="104"/>
      <c r="E295" s="104"/>
      <c r="F295" s="104"/>
      <c r="G295" s="119"/>
      <c r="H295" s="2"/>
      <c r="I295" s="104"/>
      <c r="J295" s="104"/>
      <c r="K295" s="104"/>
      <c r="L295" s="104"/>
      <c r="M295" s="104"/>
    </row>
    <row r="296" spans="1:13" ht="15.75" customHeight="1" x14ac:dyDescent="0.25">
      <c r="A296" s="119"/>
      <c r="B296" s="104"/>
      <c r="C296" s="104"/>
      <c r="D296" s="104"/>
      <c r="E296" s="104"/>
      <c r="F296" s="104"/>
      <c r="G296" s="119"/>
      <c r="H296" s="2"/>
      <c r="I296" s="104"/>
      <c r="J296" s="104"/>
      <c r="K296" s="104"/>
      <c r="L296" s="104"/>
      <c r="M296" s="104"/>
    </row>
    <row r="297" spans="1:13" ht="15.75" customHeight="1" x14ac:dyDescent="0.25">
      <c r="A297" s="119"/>
      <c r="B297" s="104"/>
      <c r="C297" s="104"/>
      <c r="D297" s="104"/>
      <c r="E297" s="104"/>
      <c r="F297" s="104"/>
      <c r="G297" s="119"/>
      <c r="H297" s="2"/>
      <c r="I297" s="104"/>
      <c r="J297" s="104"/>
      <c r="K297" s="104"/>
      <c r="L297" s="104"/>
      <c r="M297" s="104"/>
    </row>
    <row r="298" spans="1:13" ht="15.75" customHeight="1" x14ac:dyDescent="0.25">
      <c r="A298" s="119"/>
      <c r="B298" s="104"/>
      <c r="C298" s="104"/>
      <c r="D298" s="104"/>
      <c r="E298" s="104"/>
      <c r="F298" s="104"/>
      <c r="G298" s="119"/>
      <c r="H298" s="2"/>
      <c r="I298" s="104"/>
      <c r="J298" s="104"/>
      <c r="K298" s="104"/>
      <c r="L298" s="104"/>
      <c r="M298" s="104"/>
    </row>
    <row r="299" spans="1:13" ht="15.75" customHeight="1" x14ac:dyDescent="0.25">
      <c r="A299" s="119"/>
      <c r="B299" s="104"/>
      <c r="C299" s="104"/>
      <c r="D299" s="104"/>
      <c r="E299" s="104"/>
      <c r="F299" s="104"/>
      <c r="G299" s="119"/>
      <c r="H299" s="2"/>
      <c r="I299" s="104"/>
      <c r="J299" s="104"/>
      <c r="K299" s="104"/>
      <c r="L299" s="104"/>
      <c r="M299" s="104"/>
    </row>
    <row r="300" spans="1:13" ht="15.75" customHeight="1" x14ac:dyDescent="0.25">
      <c r="A300" s="119"/>
      <c r="B300" s="104"/>
      <c r="C300" s="104"/>
      <c r="D300" s="104"/>
      <c r="E300" s="104"/>
      <c r="F300" s="104"/>
      <c r="G300" s="119"/>
      <c r="H300" s="2"/>
      <c r="I300" s="104"/>
      <c r="J300" s="104"/>
      <c r="K300" s="104"/>
      <c r="L300" s="104"/>
      <c r="M300" s="104"/>
    </row>
    <row r="301" spans="1:13" ht="15.75" customHeight="1" x14ac:dyDescent="0.25">
      <c r="A301" s="119"/>
      <c r="B301" s="104"/>
      <c r="C301" s="104"/>
      <c r="D301" s="104"/>
      <c r="E301" s="104"/>
      <c r="F301" s="104"/>
      <c r="G301" s="119"/>
      <c r="H301" s="2"/>
      <c r="I301" s="104"/>
      <c r="J301" s="104"/>
      <c r="K301" s="104"/>
      <c r="L301" s="104"/>
      <c r="M301" s="104"/>
    </row>
    <row r="302" spans="1:13" ht="15.75" customHeight="1" x14ac:dyDescent="0.25">
      <c r="A302" s="119"/>
      <c r="B302" s="104"/>
      <c r="C302" s="104"/>
      <c r="D302" s="104"/>
      <c r="E302" s="104"/>
      <c r="F302" s="104"/>
      <c r="G302" s="119"/>
      <c r="H302" s="2"/>
      <c r="I302" s="104"/>
      <c r="J302" s="104"/>
      <c r="K302" s="104"/>
      <c r="L302" s="104"/>
      <c r="M302" s="104"/>
    </row>
    <row r="303" spans="1:13" ht="15.75" customHeight="1" x14ac:dyDescent="0.25">
      <c r="A303" s="119"/>
      <c r="B303" s="104"/>
      <c r="C303" s="104"/>
      <c r="D303" s="104"/>
      <c r="E303" s="104"/>
      <c r="F303" s="104"/>
      <c r="G303" s="119"/>
      <c r="H303" s="2"/>
      <c r="I303" s="104"/>
      <c r="J303" s="104"/>
      <c r="K303" s="104"/>
      <c r="L303" s="104"/>
      <c r="M303" s="104"/>
    </row>
    <row r="304" spans="1:13" ht="15.75" customHeight="1" x14ac:dyDescent="0.25">
      <c r="A304" s="119"/>
      <c r="B304" s="104"/>
      <c r="C304" s="104"/>
      <c r="D304" s="104"/>
      <c r="E304" s="104"/>
      <c r="F304" s="104"/>
      <c r="G304" s="119"/>
      <c r="H304" s="2"/>
      <c r="I304" s="104"/>
      <c r="J304" s="104"/>
      <c r="K304" s="104"/>
      <c r="L304" s="104"/>
      <c r="M304" s="104"/>
    </row>
    <row r="305" spans="1:13" ht="15.75" customHeight="1" x14ac:dyDescent="0.25">
      <c r="A305" s="119"/>
      <c r="B305" s="104"/>
      <c r="C305" s="104"/>
      <c r="D305" s="104"/>
      <c r="E305" s="104"/>
      <c r="F305" s="104"/>
      <c r="G305" s="119"/>
      <c r="H305" s="2"/>
      <c r="I305" s="104"/>
      <c r="J305" s="104"/>
      <c r="K305" s="104"/>
      <c r="L305" s="104"/>
      <c r="M305" s="104"/>
    </row>
    <row r="306" spans="1:13" ht="15.75" customHeight="1" x14ac:dyDescent="0.25">
      <c r="A306" s="119"/>
      <c r="B306" s="104"/>
      <c r="C306" s="104"/>
      <c r="D306" s="104"/>
      <c r="E306" s="104"/>
      <c r="F306" s="104"/>
      <c r="G306" s="119"/>
      <c r="H306" s="2"/>
      <c r="I306" s="104"/>
      <c r="J306" s="104"/>
      <c r="K306" s="104"/>
      <c r="L306" s="104"/>
      <c r="M306" s="104"/>
    </row>
    <row r="307" spans="1:13" ht="15.75" customHeight="1" x14ac:dyDescent="0.25">
      <c r="A307" s="119"/>
      <c r="B307" s="104"/>
      <c r="C307" s="104"/>
      <c r="D307" s="104"/>
      <c r="E307" s="104"/>
      <c r="F307" s="104"/>
      <c r="G307" s="119"/>
      <c r="H307" s="2"/>
      <c r="I307" s="104"/>
      <c r="J307" s="104"/>
      <c r="K307" s="104"/>
      <c r="L307" s="104"/>
      <c r="M307" s="104"/>
    </row>
    <row r="308" spans="1:13" ht="15.75" customHeight="1" x14ac:dyDescent="0.25">
      <c r="A308" s="119"/>
      <c r="B308" s="104"/>
      <c r="C308" s="104"/>
      <c r="D308" s="104"/>
      <c r="E308" s="104"/>
      <c r="F308" s="104"/>
      <c r="G308" s="119"/>
      <c r="H308" s="2"/>
      <c r="I308" s="104"/>
      <c r="J308" s="104"/>
      <c r="K308" s="104"/>
      <c r="L308" s="104"/>
      <c r="M308" s="104"/>
    </row>
    <row r="309" spans="1:13" ht="15.75" customHeight="1" x14ac:dyDescent="0.25">
      <c r="A309" s="119"/>
      <c r="B309" s="104"/>
      <c r="C309" s="104"/>
      <c r="D309" s="104"/>
      <c r="E309" s="104"/>
      <c r="F309" s="104"/>
      <c r="G309" s="119"/>
      <c r="H309" s="2"/>
      <c r="I309" s="104"/>
      <c r="J309" s="104"/>
      <c r="K309" s="104"/>
      <c r="L309" s="104"/>
      <c r="M309" s="104"/>
    </row>
    <row r="310" spans="1:13" ht="15.75" customHeight="1" x14ac:dyDescent="0.25">
      <c r="A310" s="119"/>
      <c r="B310" s="104"/>
      <c r="C310" s="104"/>
      <c r="D310" s="104"/>
      <c r="E310" s="104"/>
      <c r="F310" s="104"/>
      <c r="G310" s="119"/>
      <c r="H310" s="2"/>
      <c r="I310" s="104"/>
      <c r="J310" s="104"/>
      <c r="K310" s="104"/>
      <c r="L310" s="104"/>
      <c r="M310" s="104"/>
    </row>
    <row r="311" spans="1:13" ht="15.75" customHeight="1" x14ac:dyDescent="0.25">
      <c r="A311" s="119"/>
      <c r="B311" s="104"/>
      <c r="C311" s="104"/>
      <c r="D311" s="104"/>
      <c r="E311" s="104"/>
      <c r="F311" s="104"/>
      <c r="G311" s="119"/>
      <c r="H311" s="2"/>
      <c r="I311" s="104"/>
      <c r="J311" s="104"/>
      <c r="K311" s="104"/>
      <c r="L311" s="104"/>
      <c r="M311" s="104"/>
    </row>
    <row r="312" spans="1:13" ht="15.75" customHeight="1" x14ac:dyDescent="0.25">
      <c r="A312" s="119"/>
      <c r="B312" s="104"/>
      <c r="C312" s="104"/>
      <c r="D312" s="104"/>
      <c r="E312" s="104"/>
      <c r="F312" s="104"/>
      <c r="G312" s="119"/>
      <c r="H312" s="2"/>
      <c r="I312" s="104"/>
      <c r="J312" s="104"/>
      <c r="K312" s="104"/>
      <c r="L312" s="104"/>
      <c r="M312" s="104"/>
    </row>
    <row r="313" spans="1:13" ht="15.75" customHeight="1" x14ac:dyDescent="0.25">
      <c r="A313" s="119"/>
      <c r="B313" s="104"/>
      <c r="C313" s="104"/>
      <c r="D313" s="104"/>
      <c r="E313" s="104"/>
      <c r="F313" s="104"/>
      <c r="G313" s="119"/>
      <c r="H313" s="2"/>
      <c r="I313" s="104"/>
      <c r="J313" s="104"/>
      <c r="K313" s="104"/>
      <c r="L313" s="104"/>
      <c r="M313" s="104"/>
    </row>
    <row r="314" spans="1:13" ht="15.75" customHeight="1" x14ac:dyDescent="0.25">
      <c r="A314" s="119"/>
      <c r="B314" s="104"/>
      <c r="C314" s="104"/>
      <c r="D314" s="104"/>
      <c r="E314" s="104"/>
      <c r="F314" s="104"/>
      <c r="G314" s="119"/>
      <c r="H314" s="2"/>
      <c r="I314" s="104"/>
      <c r="J314" s="104"/>
      <c r="K314" s="104"/>
      <c r="L314" s="104"/>
      <c r="M314" s="104"/>
    </row>
    <row r="315" spans="1:13" ht="15.75" customHeight="1" x14ac:dyDescent="0.25">
      <c r="A315" s="119"/>
      <c r="B315" s="104"/>
      <c r="C315" s="104"/>
      <c r="D315" s="104"/>
      <c r="E315" s="104"/>
      <c r="F315" s="104"/>
      <c r="G315" s="119"/>
      <c r="H315" s="2"/>
      <c r="I315" s="104"/>
      <c r="J315" s="104"/>
      <c r="K315" s="104"/>
      <c r="L315" s="104"/>
      <c r="M315" s="104"/>
    </row>
    <row r="316" spans="1:13" ht="15.75" customHeight="1" x14ac:dyDescent="0.25">
      <c r="A316" s="119"/>
      <c r="B316" s="104"/>
      <c r="C316" s="104"/>
      <c r="D316" s="104"/>
      <c r="E316" s="104"/>
      <c r="F316" s="104"/>
      <c r="G316" s="119"/>
      <c r="H316" s="2"/>
      <c r="I316" s="104"/>
      <c r="J316" s="104"/>
      <c r="K316" s="104"/>
      <c r="L316" s="104"/>
      <c r="M316" s="104"/>
    </row>
    <row r="317" spans="1:13" ht="15.75" customHeight="1" x14ac:dyDescent="0.25">
      <c r="A317" s="119"/>
      <c r="B317" s="104"/>
      <c r="C317" s="104"/>
      <c r="D317" s="104"/>
      <c r="E317" s="104"/>
      <c r="F317" s="104"/>
      <c r="G317" s="119"/>
      <c r="H317" s="2"/>
      <c r="I317" s="104"/>
      <c r="J317" s="104"/>
      <c r="K317" s="104"/>
      <c r="L317" s="104"/>
      <c r="M317" s="104"/>
    </row>
    <row r="318" spans="1:13" ht="15.75" customHeight="1" x14ac:dyDescent="0.25">
      <c r="A318" s="119"/>
      <c r="B318" s="104"/>
      <c r="C318" s="104"/>
      <c r="D318" s="104"/>
      <c r="E318" s="104"/>
      <c r="F318" s="104"/>
      <c r="G318" s="119"/>
      <c r="H318" s="2"/>
      <c r="I318" s="104"/>
      <c r="J318" s="104"/>
      <c r="K318" s="104"/>
      <c r="L318" s="104"/>
      <c r="M318" s="104"/>
    </row>
    <row r="319" spans="1:13" ht="15.75" customHeight="1" x14ac:dyDescent="0.25">
      <c r="A319" s="119"/>
      <c r="B319" s="104"/>
      <c r="C319" s="104"/>
      <c r="D319" s="104"/>
      <c r="E319" s="104"/>
      <c r="F319" s="104"/>
      <c r="G319" s="119"/>
      <c r="H319" s="2"/>
      <c r="I319" s="104"/>
      <c r="J319" s="104"/>
      <c r="K319" s="104"/>
      <c r="L319" s="104"/>
      <c r="M319" s="104"/>
    </row>
    <row r="320" spans="1:13" ht="15.75" customHeight="1" x14ac:dyDescent="0.25">
      <c r="A320" s="119"/>
      <c r="B320" s="104"/>
      <c r="C320" s="104"/>
      <c r="D320" s="104"/>
      <c r="E320" s="104"/>
      <c r="F320" s="104"/>
      <c r="G320" s="119"/>
      <c r="H320" s="2"/>
      <c r="I320" s="104"/>
      <c r="J320" s="104"/>
      <c r="K320" s="104"/>
      <c r="L320" s="104"/>
      <c r="M320" s="104"/>
    </row>
    <row r="321" spans="1:13" ht="15.75" customHeight="1" x14ac:dyDescent="0.25">
      <c r="A321" s="119"/>
      <c r="B321" s="104"/>
      <c r="C321" s="104"/>
      <c r="D321" s="104"/>
      <c r="E321" s="104"/>
      <c r="F321" s="104"/>
      <c r="G321" s="119"/>
      <c r="H321" s="2"/>
      <c r="I321" s="104"/>
      <c r="J321" s="104"/>
      <c r="K321" s="104"/>
      <c r="L321" s="104"/>
      <c r="M321" s="104"/>
    </row>
    <row r="322" spans="1:13" ht="15.75" customHeight="1" x14ac:dyDescent="0.25">
      <c r="A322" s="119"/>
      <c r="B322" s="104"/>
      <c r="C322" s="104"/>
      <c r="D322" s="104"/>
      <c r="E322" s="104"/>
      <c r="F322" s="104"/>
      <c r="G322" s="119"/>
      <c r="H322" s="2"/>
      <c r="I322" s="104"/>
      <c r="J322" s="104"/>
      <c r="K322" s="104"/>
      <c r="L322" s="104"/>
      <c r="M322" s="104"/>
    </row>
    <row r="323" spans="1:13" ht="15.75" customHeight="1" x14ac:dyDescent="0.25">
      <c r="A323" s="119"/>
      <c r="B323" s="104"/>
      <c r="C323" s="104"/>
      <c r="D323" s="104"/>
      <c r="E323" s="104"/>
      <c r="F323" s="104"/>
      <c r="G323" s="119"/>
      <c r="H323" s="2"/>
      <c r="I323" s="104"/>
      <c r="J323" s="104"/>
      <c r="K323" s="104"/>
      <c r="L323" s="104"/>
      <c r="M323" s="104"/>
    </row>
    <row r="324" spans="1:13" ht="15.75" customHeight="1" x14ac:dyDescent="0.25">
      <c r="A324" s="119"/>
      <c r="B324" s="104"/>
      <c r="C324" s="104"/>
      <c r="D324" s="104"/>
      <c r="E324" s="104"/>
      <c r="F324" s="104"/>
      <c r="G324" s="119"/>
      <c r="H324" s="2"/>
      <c r="I324" s="104"/>
      <c r="J324" s="104"/>
      <c r="K324" s="104"/>
      <c r="L324" s="104"/>
      <c r="M324" s="104"/>
    </row>
    <row r="325" spans="1:13" ht="15.75" customHeight="1" x14ac:dyDescent="0.25">
      <c r="A325" s="119"/>
      <c r="B325" s="104"/>
      <c r="C325" s="104"/>
      <c r="D325" s="104"/>
      <c r="E325" s="104"/>
      <c r="F325" s="104"/>
      <c r="G325" s="119"/>
      <c r="H325" s="2"/>
      <c r="I325" s="104"/>
      <c r="J325" s="104"/>
      <c r="K325" s="104"/>
      <c r="L325" s="104"/>
      <c r="M325" s="104"/>
    </row>
    <row r="326" spans="1:13" ht="15.75" customHeight="1" x14ac:dyDescent="0.25">
      <c r="A326" s="119"/>
      <c r="B326" s="104"/>
      <c r="C326" s="104"/>
      <c r="D326" s="104"/>
      <c r="E326" s="104"/>
      <c r="F326" s="104"/>
      <c r="G326" s="119"/>
      <c r="H326" s="2"/>
      <c r="I326" s="104"/>
      <c r="J326" s="104"/>
      <c r="K326" s="104"/>
      <c r="L326" s="104"/>
      <c r="M326" s="104"/>
    </row>
    <row r="327" spans="1:13" ht="15.75" customHeight="1" x14ac:dyDescent="0.25">
      <c r="A327" s="119"/>
      <c r="B327" s="104"/>
      <c r="C327" s="104"/>
      <c r="D327" s="104"/>
      <c r="E327" s="104"/>
      <c r="F327" s="104"/>
      <c r="G327" s="119"/>
      <c r="H327" s="2"/>
      <c r="I327" s="104"/>
      <c r="J327" s="104"/>
      <c r="K327" s="104"/>
      <c r="L327" s="104"/>
      <c r="M327" s="104"/>
    </row>
    <row r="328" spans="1:13" ht="15.75" customHeight="1" x14ac:dyDescent="0.25">
      <c r="A328" s="119"/>
      <c r="B328" s="104"/>
      <c r="C328" s="104"/>
      <c r="D328" s="104"/>
      <c r="E328" s="104"/>
      <c r="F328" s="104"/>
      <c r="G328" s="119"/>
      <c r="H328" s="2"/>
      <c r="I328" s="104"/>
      <c r="J328" s="104"/>
      <c r="K328" s="104"/>
      <c r="L328" s="104"/>
      <c r="M328" s="104"/>
    </row>
    <row r="329" spans="1:13" ht="15.75" customHeight="1" x14ac:dyDescent="0.25">
      <c r="A329" s="119"/>
      <c r="B329" s="104"/>
      <c r="C329" s="104"/>
      <c r="D329" s="104"/>
      <c r="E329" s="104"/>
      <c r="F329" s="104"/>
      <c r="G329" s="119"/>
      <c r="H329" s="2"/>
      <c r="I329" s="104"/>
      <c r="J329" s="104"/>
      <c r="K329" s="104"/>
      <c r="L329" s="104"/>
      <c r="M329" s="104"/>
    </row>
    <row r="330" spans="1:13" ht="15.75" customHeight="1" x14ac:dyDescent="0.25">
      <c r="A330" s="119"/>
      <c r="B330" s="104"/>
      <c r="C330" s="104"/>
      <c r="D330" s="104"/>
      <c r="E330" s="104"/>
      <c r="F330" s="104"/>
      <c r="G330" s="119"/>
      <c r="H330" s="2"/>
      <c r="I330" s="104"/>
      <c r="J330" s="104"/>
      <c r="K330" s="104"/>
      <c r="L330" s="104"/>
      <c r="M330" s="104"/>
    </row>
    <row r="331" spans="1:13" ht="15.75" customHeight="1" x14ac:dyDescent="0.25">
      <c r="A331" s="119"/>
      <c r="B331" s="104"/>
      <c r="C331" s="104"/>
      <c r="D331" s="104"/>
      <c r="E331" s="104"/>
      <c r="F331" s="104"/>
      <c r="G331" s="119"/>
      <c r="H331" s="2"/>
      <c r="I331" s="104"/>
      <c r="J331" s="104"/>
      <c r="K331" s="104"/>
      <c r="L331" s="104"/>
      <c r="M331" s="104"/>
    </row>
    <row r="332" spans="1:13" ht="15.75" customHeight="1" x14ac:dyDescent="0.25">
      <c r="A332" s="119"/>
      <c r="B332" s="104"/>
      <c r="C332" s="104"/>
      <c r="D332" s="104"/>
      <c r="E332" s="104"/>
      <c r="F332" s="104"/>
      <c r="G332" s="119"/>
      <c r="H332" s="2"/>
      <c r="I332" s="104"/>
      <c r="J332" s="104"/>
      <c r="K332" s="104"/>
      <c r="L332" s="104"/>
      <c r="M332" s="104"/>
    </row>
    <row r="333" spans="1:13" ht="15.75" customHeight="1" x14ac:dyDescent="0.25">
      <c r="A333" s="119"/>
      <c r="B333" s="104"/>
      <c r="C333" s="104"/>
      <c r="D333" s="104"/>
      <c r="E333" s="104"/>
      <c r="F333" s="104"/>
      <c r="G333" s="119"/>
      <c r="H333" s="2"/>
      <c r="I333" s="104"/>
      <c r="J333" s="104"/>
      <c r="K333" s="104"/>
      <c r="L333" s="104"/>
      <c r="M333" s="104"/>
    </row>
    <row r="334" spans="1:13" ht="15.75" customHeight="1" x14ac:dyDescent="0.25">
      <c r="A334" s="119"/>
      <c r="B334" s="104"/>
      <c r="C334" s="104"/>
      <c r="D334" s="104"/>
      <c r="E334" s="104"/>
      <c r="F334" s="104"/>
      <c r="G334" s="119"/>
      <c r="H334" s="2"/>
      <c r="I334" s="104"/>
      <c r="J334" s="104"/>
      <c r="K334" s="104"/>
      <c r="L334" s="104"/>
      <c r="M334" s="104"/>
    </row>
    <row r="335" spans="1:13" ht="15.75" customHeight="1" x14ac:dyDescent="0.25">
      <c r="A335" s="119"/>
      <c r="B335" s="104"/>
      <c r="C335" s="104"/>
      <c r="D335" s="104"/>
      <c r="E335" s="104"/>
      <c r="F335" s="104"/>
      <c r="G335" s="119"/>
      <c r="H335" s="2"/>
      <c r="I335" s="104"/>
      <c r="J335" s="104"/>
      <c r="K335" s="104"/>
      <c r="L335" s="104"/>
      <c r="M335" s="104"/>
    </row>
    <row r="336" spans="1:13" ht="15.75" customHeight="1" x14ac:dyDescent="0.25">
      <c r="A336" s="119"/>
      <c r="B336" s="104"/>
      <c r="C336" s="104"/>
      <c r="D336" s="104"/>
      <c r="E336" s="104"/>
      <c r="F336" s="104"/>
      <c r="G336" s="119"/>
      <c r="H336" s="2"/>
      <c r="I336" s="104"/>
      <c r="J336" s="104"/>
      <c r="K336" s="104"/>
      <c r="L336" s="104"/>
      <c r="M336" s="104"/>
    </row>
    <row r="337" spans="1:13" ht="15.75" customHeight="1" x14ac:dyDescent="0.25">
      <c r="A337" s="119"/>
      <c r="B337" s="104"/>
      <c r="C337" s="104"/>
      <c r="D337" s="104"/>
      <c r="E337" s="104"/>
      <c r="F337" s="104"/>
      <c r="G337" s="119"/>
      <c r="H337" s="2"/>
      <c r="I337" s="104"/>
      <c r="J337" s="104"/>
      <c r="K337" s="104"/>
      <c r="L337" s="104"/>
      <c r="M337" s="104"/>
    </row>
    <row r="338" spans="1:13" ht="15.75" customHeight="1" x14ac:dyDescent="0.25">
      <c r="A338" s="119"/>
      <c r="B338" s="104"/>
      <c r="C338" s="104"/>
      <c r="D338" s="104"/>
      <c r="E338" s="104"/>
      <c r="F338" s="104"/>
      <c r="G338" s="119"/>
      <c r="H338" s="2"/>
      <c r="I338" s="104"/>
      <c r="J338" s="104"/>
      <c r="K338" s="104"/>
      <c r="L338" s="104"/>
      <c r="M338" s="104"/>
    </row>
    <row r="339" spans="1:13" ht="15.75" customHeight="1" x14ac:dyDescent="0.25">
      <c r="A339" s="119"/>
      <c r="B339" s="104"/>
      <c r="C339" s="104"/>
      <c r="D339" s="104"/>
      <c r="E339" s="104"/>
      <c r="F339" s="104"/>
      <c r="G339" s="119"/>
      <c r="H339" s="2"/>
      <c r="I339" s="104"/>
      <c r="J339" s="104"/>
      <c r="K339" s="104"/>
      <c r="L339" s="104"/>
      <c r="M339" s="104"/>
    </row>
    <row r="340" spans="1:13" ht="15.75" customHeight="1" x14ac:dyDescent="0.25">
      <c r="A340" s="119"/>
      <c r="B340" s="104"/>
      <c r="C340" s="104"/>
      <c r="D340" s="104"/>
      <c r="E340" s="104"/>
      <c r="F340" s="104"/>
      <c r="G340" s="119"/>
      <c r="H340" s="2"/>
      <c r="I340" s="104"/>
      <c r="J340" s="104"/>
      <c r="K340" s="104"/>
      <c r="L340" s="104"/>
      <c r="M340" s="104"/>
    </row>
    <row r="341" spans="1:13" ht="15.75" customHeight="1" x14ac:dyDescent="0.25">
      <c r="A341" s="119"/>
      <c r="B341" s="104"/>
      <c r="C341" s="104"/>
      <c r="D341" s="104"/>
      <c r="E341" s="104"/>
      <c r="F341" s="104"/>
      <c r="G341" s="119"/>
      <c r="H341" s="2"/>
      <c r="I341" s="104"/>
      <c r="J341" s="104"/>
      <c r="K341" s="104"/>
      <c r="L341" s="104"/>
      <c r="M341" s="104"/>
    </row>
    <row r="342" spans="1:13" ht="15.75" customHeight="1" x14ac:dyDescent="0.25">
      <c r="A342" s="119"/>
      <c r="B342" s="104"/>
      <c r="C342" s="104"/>
      <c r="D342" s="104"/>
      <c r="E342" s="104"/>
      <c r="F342" s="104"/>
      <c r="G342" s="119"/>
      <c r="H342" s="2"/>
      <c r="I342" s="104"/>
      <c r="J342" s="104"/>
      <c r="K342" s="104"/>
      <c r="L342" s="104"/>
      <c r="M342" s="104"/>
    </row>
    <row r="343" spans="1:13" ht="15.75" customHeight="1" x14ac:dyDescent="0.25">
      <c r="A343" s="119"/>
      <c r="B343" s="104"/>
      <c r="C343" s="104"/>
      <c r="D343" s="104"/>
      <c r="E343" s="104"/>
      <c r="F343" s="104"/>
      <c r="G343" s="119"/>
      <c r="H343" s="2"/>
      <c r="I343" s="104"/>
      <c r="J343" s="104"/>
      <c r="K343" s="104"/>
      <c r="L343" s="104"/>
      <c r="M343" s="104"/>
    </row>
    <row r="344" spans="1:13" ht="15.75" customHeight="1" x14ac:dyDescent="0.25">
      <c r="A344" s="119"/>
      <c r="B344" s="104"/>
      <c r="C344" s="104"/>
      <c r="D344" s="104"/>
      <c r="E344" s="104"/>
      <c r="F344" s="104"/>
      <c r="G344" s="119"/>
      <c r="H344" s="2"/>
      <c r="I344" s="104"/>
      <c r="J344" s="104"/>
      <c r="K344" s="104"/>
      <c r="L344" s="104"/>
      <c r="M344" s="104"/>
    </row>
    <row r="345" spans="1:13" ht="15.75" customHeight="1" x14ac:dyDescent="0.25">
      <c r="A345" s="119"/>
      <c r="B345" s="104"/>
      <c r="C345" s="104"/>
      <c r="D345" s="104"/>
      <c r="E345" s="104"/>
      <c r="F345" s="104"/>
      <c r="G345" s="119"/>
      <c r="H345" s="2"/>
      <c r="I345" s="104"/>
      <c r="J345" s="104"/>
      <c r="K345" s="104"/>
      <c r="L345" s="104"/>
      <c r="M345" s="104"/>
    </row>
    <row r="346" spans="1:13" ht="15.75" customHeight="1" x14ac:dyDescent="0.25">
      <c r="A346" s="119"/>
      <c r="B346" s="104"/>
      <c r="C346" s="104"/>
      <c r="D346" s="104"/>
      <c r="E346" s="104"/>
      <c r="F346" s="104"/>
      <c r="G346" s="119"/>
      <c r="H346" s="2"/>
      <c r="I346" s="104"/>
      <c r="J346" s="104"/>
      <c r="K346" s="104"/>
      <c r="L346" s="104"/>
      <c r="M346" s="104"/>
    </row>
    <row r="347" spans="1:13" ht="15.75" customHeight="1" x14ac:dyDescent="0.25">
      <c r="A347" s="119"/>
      <c r="B347" s="104"/>
      <c r="C347" s="104"/>
      <c r="D347" s="104"/>
      <c r="E347" s="104"/>
      <c r="F347" s="104"/>
      <c r="G347" s="119"/>
      <c r="H347" s="2"/>
      <c r="I347" s="104"/>
      <c r="J347" s="104"/>
      <c r="K347" s="104"/>
      <c r="L347" s="104"/>
      <c r="M347" s="104"/>
    </row>
    <row r="348" spans="1:13" ht="15.75" customHeight="1" x14ac:dyDescent="0.25">
      <c r="A348" s="119"/>
      <c r="B348" s="104"/>
      <c r="C348" s="104"/>
      <c r="D348" s="104"/>
      <c r="E348" s="104"/>
      <c r="F348" s="104"/>
      <c r="G348" s="119"/>
      <c r="H348" s="2"/>
      <c r="I348" s="104"/>
      <c r="J348" s="104"/>
      <c r="K348" s="104"/>
      <c r="L348" s="104"/>
      <c r="M348" s="104"/>
    </row>
    <row r="349" spans="1:13" ht="15.75" customHeight="1" x14ac:dyDescent="0.25">
      <c r="A349" s="119"/>
      <c r="B349" s="104"/>
      <c r="C349" s="104"/>
      <c r="D349" s="104"/>
      <c r="E349" s="104"/>
      <c r="F349" s="104"/>
      <c r="G349" s="119"/>
      <c r="H349" s="2"/>
      <c r="I349" s="104"/>
      <c r="J349" s="104"/>
      <c r="K349" s="104"/>
      <c r="L349" s="104"/>
      <c r="M349" s="104"/>
    </row>
    <row r="350" spans="1:13" ht="15.75" customHeight="1" x14ac:dyDescent="0.25">
      <c r="A350" s="119"/>
      <c r="B350" s="104"/>
      <c r="C350" s="104"/>
      <c r="D350" s="104"/>
      <c r="E350" s="104"/>
      <c r="F350" s="104"/>
      <c r="G350" s="119"/>
      <c r="H350" s="2"/>
      <c r="I350" s="104"/>
      <c r="J350" s="104"/>
      <c r="K350" s="104"/>
      <c r="L350" s="104"/>
      <c r="M350" s="104"/>
    </row>
    <row r="351" spans="1:13" ht="15.75" customHeight="1" x14ac:dyDescent="0.25">
      <c r="A351" s="119"/>
      <c r="B351" s="104"/>
      <c r="C351" s="104"/>
      <c r="D351" s="104"/>
      <c r="E351" s="104"/>
      <c r="F351" s="104"/>
      <c r="G351" s="119"/>
      <c r="H351" s="2"/>
      <c r="I351" s="104"/>
      <c r="J351" s="104"/>
      <c r="K351" s="104"/>
      <c r="L351" s="104"/>
      <c r="M351" s="104"/>
    </row>
    <row r="352" spans="1:13" ht="15.75" customHeight="1" x14ac:dyDescent="0.25">
      <c r="A352" s="119"/>
      <c r="B352" s="104"/>
      <c r="C352" s="104"/>
      <c r="D352" s="104"/>
      <c r="E352" s="104"/>
      <c r="F352" s="104"/>
      <c r="G352" s="119"/>
      <c r="H352" s="2"/>
      <c r="I352" s="104"/>
      <c r="J352" s="104"/>
      <c r="K352" s="104"/>
      <c r="L352" s="104"/>
      <c r="M352" s="104"/>
    </row>
    <row r="353" spans="1:13" ht="15.75" customHeight="1" x14ac:dyDescent="0.25">
      <c r="A353" s="119"/>
      <c r="B353" s="104"/>
      <c r="C353" s="104"/>
      <c r="D353" s="104"/>
      <c r="E353" s="104"/>
      <c r="F353" s="104"/>
      <c r="G353" s="119"/>
      <c r="H353" s="2"/>
      <c r="I353" s="104"/>
      <c r="J353" s="104"/>
      <c r="K353" s="104"/>
      <c r="L353" s="104"/>
      <c r="M353" s="104"/>
    </row>
    <row r="354" spans="1:13" ht="15.75" customHeight="1" x14ac:dyDescent="0.25">
      <c r="A354" s="119"/>
      <c r="B354" s="104"/>
      <c r="C354" s="104"/>
      <c r="D354" s="104"/>
      <c r="E354" s="104"/>
      <c r="F354" s="104"/>
      <c r="G354" s="119"/>
      <c r="H354" s="2"/>
      <c r="I354" s="104"/>
      <c r="J354" s="104"/>
      <c r="K354" s="104"/>
      <c r="L354" s="104"/>
      <c r="M354" s="104"/>
    </row>
    <row r="355" spans="1:13" ht="15.75" customHeight="1" x14ac:dyDescent="0.25">
      <c r="A355" s="119"/>
      <c r="B355" s="104"/>
      <c r="C355" s="104"/>
      <c r="D355" s="104"/>
      <c r="E355" s="104"/>
      <c r="F355" s="104"/>
      <c r="G355" s="119"/>
      <c r="H355" s="2"/>
      <c r="I355" s="104"/>
      <c r="J355" s="104"/>
      <c r="K355" s="104"/>
      <c r="L355" s="104"/>
      <c r="M355" s="104"/>
    </row>
    <row r="356" spans="1:13" ht="15.75" customHeight="1" x14ac:dyDescent="0.25">
      <c r="A356" s="119"/>
      <c r="B356" s="104"/>
      <c r="C356" s="104"/>
      <c r="D356" s="104"/>
      <c r="E356" s="104"/>
      <c r="F356" s="104"/>
      <c r="G356" s="119"/>
      <c r="H356" s="2"/>
      <c r="I356" s="104"/>
      <c r="J356" s="104"/>
      <c r="K356" s="104"/>
      <c r="L356" s="104"/>
      <c r="M356" s="104"/>
    </row>
    <row r="357" spans="1:13" ht="15.75" customHeight="1" x14ac:dyDescent="0.25">
      <c r="A357" s="119"/>
      <c r="B357" s="104"/>
      <c r="C357" s="104"/>
      <c r="D357" s="104"/>
      <c r="E357" s="104"/>
      <c r="F357" s="104"/>
      <c r="G357" s="119"/>
      <c r="H357" s="2"/>
      <c r="I357" s="104"/>
      <c r="J357" s="104"/>
      <c r="K357" s="104"/>
      <c r="L357" s="104"/>
      <c r="M357" s="104"/>
    </row>
    <row r="358" spans="1:13" ht="15.75" customHeight="1" x14ac:dyDescent="0.25">
      <c r="A358" s="119"/>
      <c r="B358" s="104"/>
      <c r="C358" s="104"/>
      <c r="D358" s="104"/>
      <c r="E358" s="104"/>
      <c r="F358" s="104"/>
      <c r="G358" s="119"/>
      <c r="H358" s="2"/>
      <c r="I358" s="104"/>
      <c r="J358" s="104"/>
      <c r="K358" s="104"/>
      <c r="L358" s="104"/>
      <c r="M358" s="104"/>
    </row>
    <row r="359" spans="1:13" ht="15.75" customHeight="1" x14ac:dyDescent="0.25">
      <c r="A359" s="119"/>
      <c r="B359" s="104"/>
      <c r="C359" s="104"/>
      <c r="D359" s="104"/>
      <c r="E359" s="104"/>
      <c r="F359" s="104"/>
      <c r="G359" s="119"/>
      <c r="H359" s="2"/>
      <c r="I359" s="104"/>
      <c r="J359" s="104"/>
      <c r="K359" s="104"/>
      <c r="L359" s="104"/>
      <c r="M359" s="104"/>
    </row>
    <row r="360" spans="1:13" ht="15.75" customHeight="1" x14ac:dyDescent="0.25">
      <c r="A360" s="119"/>
      <c r="B360" s="104"/>
      <c r="C360" s="104"/>
      <c r="D360" s="104"/>
      <c r="E360" s="104"/>
      <c r="F360" s="104"/>
      <c r="G360" s="119"/>
      <c r="H360" s="2"/>
      <c r="I360" s="104"/>
      <c r="J360" s="104"/>
      <c r="K360" s="104"/>
      <c r="L360" s="104"/>
      <c r="M360" s="104"/>
    </row>
    <row r="361" spans="1:13" ht="15.75" customHeight="1" x14ac:dyDescent="0.25">
      <c r="A361" s="119"/>
      <c r="B361" s="104"/>
      <c r="C361" s="104"/>
      <c r="D361" s="104"/>
      <c r="E361" s="104"/>
      <c r="F361" s="104"/>
      <c r="G361" s="119"/>
      <c r="H361" s="2"/>
      <c r="I361" s="104"/>
      <c r="J361" s="104"/>
      <c r="K361" s="104"/>
      <c r="L361" s="104"/>
      <c r="M361" s="104"/>
    </row>
    <row r="362" spans="1:13" ht="15.75" customHeight="1" x14ac:dyDescent="0.25">
      <c r="A362" s="119"/>
      <c r="B362" s="104"/>
      <c r="C362" s="104"/>
      <c r="D362" s="104"/>
      <c r="E362" s="104"/>
      <c r="F362" s="104"/>
      <c r="G362" s="119"/>
      <c r="H362" s="2"/>
      <c r="I362" s="104"/>
      <c r="J362" s="104"/>
      <c r="K362" s="104"/>
      <c r="L362" s="104"/>
      <c r="M362" s="104"/>
    </row>
    <row r="363" spans="1:13" ht="15.75" customHeight="1" x14ac:dyDescent="0.25">
      <c r="A363" s="119"/>
      <c r="B363" s="104"/>
      <c r="C363" s="104"/>
      <c r="D363" s="104"/>
      <c r="E363" s="104"/>
      <c r="F363" s="104"/>
      <c r="G363" s="119"/>
      <c r="H363" s="2"/>
      <c r="I363" s="104"/>
      <c r="J363" s="104"/>
      <c r="K363" s="104"/>
      <c r="L363" s="104"/>
      <c r="M363" s="104"/>
    </row>
    <row r="364" spans="1:13" ht="15.75" customHeight="1" x14ac:dyDescent="0.25">
      <c r="A364" s="119"/>
      <c r="B364" s="104"/>
      <c r="C364" s="104"/>
      <c r="D364" s="104"/>
      <c r="E364" s="104"/>
      <c r="F364" s="104"/>
      <c r="G364" s="119"/>
      <c r="H364" s="2"/>
      <c r="I364" s="104"/>
      <c r="J364" s="104"/>
      <c r="K364" s="104"/>
      <c r="L364" s="104"/>
      <c r="M364" s="104"/>
    </row>
    <row r="365" spans="1:13" ht="15.75" customHeight="1" x14ac:dyDescent="0.25">
      <c r="A365" s="119"/>
      <c r="B365" s="104"/>
      <c r="C365" s="104"/>
      <c r="D365" s="104"/>
      <c r="E365" s="104"/>
      <c r="F365" s="104"/>
      <c r="G365" s="119"/>
      <c r="H365" s="2"/>
      <c r="I365" s="104"/>
      <c r="J365" s="104"/>
      <c r="K365" s="104"/>
      <c r="L365" s="104"/>
      <c r="M365" s="104"/>
    </row>
    <row r="366" spans="1:13" ht="15.75" customHeight="1" x14ac:dyDescent="0.25">
      <c r="A366" s="119"/>
      <c r="B366" s="104"/>
      <c r="C366" s="104"/>
      <c r="D366" s="104"/>
      <c r="E366" s="104"/>
      <c r="F366" s="104"/>
      <c r="G366" s="119"/>
      <c r="H366" s="2"/>
      <c r="I366" s="104"/>
      <c r="J366" s="104"/>
      <c r="K366" s="104"/>
      <c r="L366" s="104"/>
      <c r="M366" s="104"/>
    </row>
    <row r="367" spans="1:13" ht="15.75" customHeight="1" x14ac:dyDescent="0.25">
      <c r="A367" s="119"/>
      <c r="B367" s="104"/>
      <c r="C367" s="104"/>
      <c r="D367" s="104"/>
      <c r="E367" s="104"/>
      <c r="F367" s="104"/>
      <c r="G367" s="119"/>
      <c r="H367" s="2"/>
      <c r="I367" s="104"/>
      <c r="J367" s="104"/>
      <c r="K367" s="104"/>
      <c r="L367" s="104"/>
      <c r="M367" s="104"/>
    </row>
    <row r="368" spans="1:13" ht="15.75" customHeight="1" x14ac:dyDescent="0.25">
      <c r="A368" s="119"/>
      <c r="B368" s="104"/>
      <c r="C368" s="104"/>
      <c r="D368" s="104"/>
      <c r="E368" s="104"/>
      <c r="F368" s="104"/>
      <c r="G368" s="119"/>
      <c r="H368" s="2"/>
      <c r="I368" s="104"/>
      <c r="J368" s="104"/>
      <c r="K368" s="104"/>
      <c r="L368" s="104"/>
      <c r="M368" s="104"/>
    </row>
    <row r="369" spans="1:13" ht="15.75" customHeight="1" x14ac:dyDescent="0.25">
      <c r="A369" s="119"/>
      <c r="B369" s="104"/>
      <c r="C369" s="104"/>
      <c r="D369" s="104"/>
      <c r="E369" s="104"/>
      <c r="F369" s="104"/>
      <c r="G369" s="119"/>
      <c r="H369" s="2"/>
      <c r="I369" s="104"/>
      <c r="J369" s="104"/>
      <c r="K369" s="104"/>
      <c r="L369" s="104"/>
      <c r="M369" s="104"/>
    </row>
    <row r="370" spans="1:13" ht="15.75" customHeight="1" x14ac:dyDescent="0.25">
      <c r="A370" s="119"/>
      <c r="B370" s="104"/>
      <c r="C370" s="104"/>
      <c r="D370" s="104"/>
      <c r="E370" s="104"/>
      <c r="F370" s="104"/>
      <c r="G370" s="119"/>
      <c r="H370" s="2"/>
      <c r="I370" s="104"/>
      <c r="J370" s="104"/>
      <c r="K370" s="104"/>
      <c r="L370" s="104"/>
      <c r="M370" s="104"/>
    </row>
    <row r="371" spans="1:13" ht="15.75" customHeight="1" x14ac:dyDescent="0.25">
      <c r="A371" s="119"/>
      <c r="B371" s="104"/>
      <c r="C371" s="104"/>
      <c r="D371" s="104"/>
      <c r="E371" s="104"/>
      <c r="F371" s="104"/>
      <c r="G371" s="119"/>
      <c r="H371" s="2"/>
      <c r="I371" s="104"/>
      <c r="J371" s="104"/>
      <c r="K371" s="104"/>
      <c r="L371" s="104"/>
      <c r="M371" s="104"/>
    </row>
    <row r="372" spans="1:13" ht="15.75" customHeight="1" x14ac:dyDescent="0.25">
      <c r="A372" s="119"/>
      <c r="B372" s="104"/>
      <c r="C372" s="104"/>
      <c r="D372" s="104"/>
      <c r="E372" s="104"/>
      <c r="F372" s="104"/>
      <c r="G372" s="119"/>
      <c r="H372" s="2"/>
      <c r="I372" s="104"/>
      <c r="J372" s="104"/>
      <c r="K372" s="104"/>
      <c r="L372" s="104"/>
      <c r="M372" s="104"/>
    </row>
    <row r="373" spans="1:13" ht="15.75" customHeight="1" x14ac:dyDescent="0.25">
      <c r="A373" s="119"/>
      <c r="B373" s="104"/>
      <c r="C373" s="104"/>
      <c r="D373" s="104"/>
      <c r="E373" s="104"/>
      <c r="F373" s="104"/>
      <c r="G373" s="119"/>
      <c r="H373" s="2"/>
      <c r="I373" s="104"/>
      <c r="J373" s="104"/>
      <c r="K373" s="104"/>
      <c r="L373" s="104"/>
      <c r="M373" s="104"/>
    </row>
    <row r="374" spans="1:13" ht="15.75" customHeight="1" x14ac:dyDescent="0.25">
      <c r="A374" s="119"/>
      <c r="B374" s="104"/>
      <c r="C374" s="104"/>
      <c r="D374" s="104"/>
      <c r="E374" s="104"/>
      <c r="F374" s="104"/>
      <c r="G374" s="119"/>
      <c r="H374" s="2"/>
      <c r="I374" s="104"/>
      <c r="J374" s="104"/>
      <c r="K374" s="104"/>
      <c r="L374" s="104"/>
      <c r="M374" s="104"/>
    </row>
    <row r="375" spans="1:13" ht="15.75" customHeight="1" x14ac:dyDescent="0.25">
      <c r="A375" s="119"/>
      <c r="B375" s="104"/>
      <c r="C375" s="104"/>
      <c r="D375" s="104"/>
      <c r="E375" s="104"/>
      <c r="F375" s="104"/>
      <c r="G375" s="119"/>
      <c r="H375" s="2"/>
      <c r="I375" s="104"/>
      <c r="J375" s="104"/>
      <c r="K375" s="104"/>
      <c r="L375" s="104"/>
      <c r="M375" s="104"/>
    </row>
    <row r="376" spans="1:13" ht="15.75" customHeight="1" x14ac:dyDescent="0.25">
      <c r="A376" s="119"/>
      <c r="B376" s="104"/>
      <c r="C376" s="104"/>
      <c r="D376" s="104"/>
      <c r="E376" s="104"/>
      <c r="F376" s="104"/>
      <c r="G376" s="119"/>
      <c r="H376" s="2"/>
      <c r="I376" s="104"/>
      <c r="J376" s="104"/>
      <c r="K376" s="104"/>
      <c r="L376" s="104"/>
      <c r="M376" s="104"/>
    </row>
    <row r="377" spans="1:13" ht="15.75" customHeight="1" x14ac:dyDescent="0.25">
      <c r="A377" s="119"/>
      <c r="B377" s="104"/>
      <c r="C377" s="104"/>
      <c r="D377" s="104"/>
      <c r="E377" s="104"/>
      <c r="F377" s="104"/>
      <c r="G377" s="119"/>
      <c r="H377" s="2"/>
      <c r="I377" s="104"/>
      <c r="J377" s="104"/>
      <c r="K377" s="104"/>
      <c r="L377" s="104"/>
      <c r="M377" s="104"/>
    </row>
    <row r="378" spans="1:13" ht="15.75" customHeight="1" x14ac:dyDescent="0.25">
      <c r="A378" s="119"/>
      <c r="B378" s="104"/>
      <c r="C378" s="104"/>
      <c r="D378" s="104"/>
      <c r="E378" s="104"/>
      <c r="F378" s="104"/>
      <c r="G378" s="119"/>
      <c r="H378" s="2"/>
      <c r="I378" s="104"/>
      <c r="J378" s="104"/>
      <c r="K378" s="104"/>
      <c r="L378" s="104"/>
      <c r="M378" s="104"/>
    </row>
    <row r="379" spans="1:13" ht="15.75" customHeight="1" x14ac:dyDescent="0.25">
      <c r="A379" s="119"/>
      <c r="B379" s="104"/>
      <c r="C379" s="104"/>
      <c r="D379" s="104"/>
      <c r="E379" s="104"/>
      <c r="F379" s="104"/>
      <c r="G379" s="119"/>
      <c r="H379" s="2"/>
      <c r="I379" s="104"/>
      <c r="J379" s="104"/>
      <c r="K379" s="104"/>
      <c r="L379" s="104"/>
      <c r="M379" s="104"/>
    </row>
    <row r="380" spans="1:13" ht="15.75" customHeight="1" x14ac:dyDescent="0.25">
      <c r="A380" s="119"/>
      <c r="B380" s="104"/>
      <c r="C380" s="104"/>
      <c r="D380" s="104"/>
      <c r="E380" s="104"/>
      <c r="F380" s="104"/>
      <c r="G380" s="119"/>
      <c r="H380" s="2"/>
      <c r="I380" s="104"/>
      <c r="J380" s="104"/>
      <c r="K380" s="104"/>
      <c r="L380" s="104"/>
      <c r="M380" s="104"/>
    </row>
    <row r="381" spans="1:13" ht="15.75" customHeight="1" x14ac:dyDescent="0.25">
      <c r="A381" s="119"/>
      <c r="B381" s="104"/>
      <c r="C381" s="104"/>
      <c r="D381" s="104"/>
      <c r="E381" s="104"/>
      <c r="F381" s="104"/>
      <c r="G381" s="119"/>
      <c r="H381" s="2"/>
      <c r="I381" s="104"/>
      <c r="J381" s="104"/>
      <c r="K381" s="104"/>
      <c r="L381" s="104"/>
      <c r="M381" s="104"/>
    </row>
    <row r="382" spans="1:13" ht="15.75" customHeight="1" x14ac:dyDescent="0.25">
      <c r="A382" s="119"/>
      <c r="B382" s="104"/>
      <c r="C382" s="104"/>
      <c r="D382" s="104"/>
      <c r="E382" s="104"/>
      <c r="F382" s="104"/>
      <c r="G382" s="119"/>
      <c r="H382" s="2"/>
      <c r="I382" s="104"/>
      <c r="J382" s="104"/>
      <c r="K382" s="104"/>
      <c r="L382" s="104"/>
      <c r="M382" s="104"/>
    </row>
    <row r="383" spans="1:13" ht="15.75" customHeight="1" x14ac:dyDescent="0.25">
      <c r="A383" s="119"/>
      <c r="B383" s="104"/>
      <c r="C383" s="104"/>
      <c r="D383" s="104"/>
      <c r="E383" s="104"/>
      <c r="F383" s="104"/>
      <c r="G383" s="119"/>
      <c r="H383" s="2"/>
      <c r="I383" s="104"/>
      <c r="J383" s="104"/>
      <c r="K383" s="104"/>
      <c r="L383" s="104"/>
      <c r="M383" s="104"/>
    </row>
    <row r="384" spans="1:13" ht="15.75" customHeight="1" x14ac:dyDescent="0.25">
      <c r="A384" s="119"/>
      <c r="B384" s="104"/>
      <c r="C384" s="104"/>
      <c r="D384" s="104"/>
      <c r="E384" s="104"/>
      <c r="F384" s="104"/>
      <c r="G384" s="119"/>
      <c r="H384" s="2"/>
      <c r="I384" s="104"/>
      <c r="J384" s="104"/>
      <c r="K384" s="104"/>
      <c r="L384" s="104"/>
      <c r="M384" s="104"/>
    </row>
    <row r="385" spans="1:13" ht="15.75" customHeight="1" x14ac:dyDescent="0.25">
      <c r="A385" s="119"/>
      <c r="B385" s="104"/>
      <c r="C385" s="104"/>
      <c r="D385" s="104"/>
      <c r="E385" s="104"/>
      <c r="F385" s="104"/>
      <c r="G385" s="119"/>
      <c r="H385" s="2"/>
      <c r="I385" s="104"/>
      <c r="J385" s="104"/>
      <c r="K385" s="104"/>
      <c r="L385" s="104"/>
      <c r="M385" s="104"/>
    </row>
    <row r="386" spans="1:13" ht="15.75" customHeight="1" x14ac:dyDescent="0.25">
      <c r="A386" s="119"/>
      <c r="B386" s="104"/>
      <c r="C386" s="104"/>
      <c r="D386" s="104"/>
      <c r="E386" s="104"/>
      <c r="F386" s="104"/>
      <c r="G386" s="119"/>
      <c r="H386" s="2"/>
      <c r="I386" s="104"/>
      <c r="J386" s="104"/>
      <c r="K386" s="104"/>
      <c r="L386" s="104"/>
      <c r="M386" s="104"/>
    </row>
    <row r="387" spans="1:13" ht="15.75" customHeight="1" x14ac:dyDescent="0.25">
      <c r="A387" s="119"/>
      <c r="B387" s="104"/>
      <c r="C387" s="104"/>
      <c r="D387" s="104"/>
      <c r="E387" s="104"/>
      <c r="F387" s="104"/>
      <c r="G387" s="119"/>
      <c r="H387" s="2"/>
      <c r="I387" s="104"/>
      <c r="J387" s="104"/>
      <c r="K387" s="104"/>
      <c r="L387" s="104"/>
      <c r="M387" s="104"/>
    </row>
    <row r="388" spans="1:13" ht="15.75" customHeight="1" x14ac:dyDescent="0.25">
      <c r="A388" s="119"/>
      <c r="B388" s="104"/>
      <c r="C388" s="104"/>
      <c r="D388" s="104"/>
      <c r="E388" s="104"/>
      <c r="F388" s="104"/>
      <c r="G388" s="119"/>
      <c r="H388" s="2"/>
      <c r="I388" s="104"/>
      <c r="J388" s="104"/>
      <c r="K388" s="104"/>
      <c r="L388" s="104"/>
      <c r="M388" s="104"/>
    </row>
    <row r="389" spans="1:13" ht="15.75" customHeight="1" x14ac:dyDescent="0.25">
      <c r="A389" s="119"/>
      <c r="B389" s="104"/>
      <c r="C389" s="104"/>
      <c r="D389" s="104"/>
      <c r="E389" s="104"/>
      <c r="F389" s="104"/>
      <c r="G389" s="119"/>
      <c r="H389" s="2"/>
      <c r="I389" s="104"/>
      <c r="J389" s="104"/>
      <c r="K389" s="104"/>
      <c r="L389" s="104"/>
      <c r="M389" s="104"/>
    </row>
    <row r="390" spans="1:13" ht="15.75" customHeight="1" x14ac:dyDescent="0.25">
      <c r="A390" s="119"/>
      <c r="B390" s="104"/>
      <c r="C390" s="104"/>
      <c r="D390" s="104"/>
      <c r="E390" s="104"/>
      <c r="F390" s="104"/>
      <c r="G390" s="119"/>
      <c r="H390" s="2"/>
      <c r="I390" s="104"/>
      <c r="J390" s="104"/>
      <c r="K390" s="104"/>
      <c r="L390" s="104"/>
      <c r="M390" s="104"/>
    </row>
    <row r="391" spans="1:13" ht="15.75" customHeight="1" x14ac:dyDescent="0.25">
      <c r="A391" s="119"/>
      <c r="B391" s="104"/>
      <c r="C391" s="104"/>
      <c r="D391" s="104"/>
      <c r="E391" s="104"/>
      <c r="F391" s="104"/>
      <c r="G391" s="119"/>
      <c r="H391" s="2"/>
      <c r="I391" s="104"/>
      <c r="J391" s="104"/>
      <c r="K391" s="104"/>
      <c r="L391" s="104"/>
      <c r="M391" s="104"/>
    </row>
    <row r="392" spans="1:13" ht="15.75" customHeight="1" x14ac:dyDescent="0.25">
      <c r="A392" s="119"/>
      <c r="B392" s="104"/>
      <c r="C392" s="104"/>
      <c r="D392" s="104"/>
      <c r="E392" s="104"/>
      <c r="F392" s="104"/>
      <c r="G392" s="119"/>
      <c r="H392" s="2"/>
      <c r="I392" s="104"/>
      <c r="J392" s="104"/>
      <c r="K392" s="104"/>
      <c r="L392" s="104"/>
      <c r="M392" s="104"/>
    </row>
    <row r="393" spans="1:13" ht="15.75" customHeight="1" x14ac:dyDescent="0.25">
      <c r="A393" s="119"/>
      <c r="B393" s="104"/>
      <c r="C393" s="104"/>
      <c r="D393" s="104"/>
      <c r="E393" s="104"/>
      <c r="F393" s="104"/>
      <c r="G393" s="119"/>
      <c r="H393" s="2"/>
      <c r="I393" s="104"/>
      <c r="J393" s="104"/>
      <c r="K393" s="104"/>
      <c r="L393" s="104"/>
      <c r="M393" s="104"/>
    </row>
    <row r="394" spans="1:13" ht="15.75" customHeight="1" x14ac:dyDescent="0.25">
      <c r="A394" s="119"/>
      <c r="B394" s="104"/>
      <c r="C394" s="104"/>
      <c r="D394" s="104"/>
      <c r="E394" s="104"/>
      <c r="F394" s="104"/>
      <c r="G394" s="119"/>
      <c r="H394" s="2"/>
      <c r="I394" s="104"/>
      <c r="J394" s="104"/>
      <c r="K394" s="104"/>
      <c r="L394" s="104"/>
      <c r="M394" s="104"/>
    </row>
    <row r="395" spans="1:13" ht="15.75" customHeight="1" x14ac:dyDescent="0.25">
      <c r="A395" s="119"/>
      <c r="B395" s="104"/>
      <c r="C395" s="104"/>
      <c r="D395" s="104"/>
      <c r="E395" s="104"/>
      <c r="F395" s="104"/>
      <c r="G395" s="119"/>
      <c r="H395" s="2"/>
      <c r="I395" s="104"/>
      <c r="J395" s="104"/>
      <c r="K395" s="104"/>
      <c r="L395" s="104"/>
      <c r="M395" s="104"/>
    </row>
    <row r="396" spans="1:13" ht="15.75" customHeight="1" x14ac:dyDescent="0.25">
      <c r="A396" s="119"/>
      <c r="B396" s="104"/>
      <c r="C396" s="104"/>
      <c r="D396" s="104"/>
      <c r="E396" s="104"/>
      <c r="F396" s="104"/>
      <c r="G396" s="119"/>
      <c r="H396" s="2"/>
      <c r="I396" s="104"/>
      <c r="J396" s="104"/>
      <c r="K396" s="104"/>
      <c r="L396" s="104"/>
      <c r="M396" s="104"/>
    </row>
    <row r="397" spans="1:13" ht="15.75" customHeight="1" x14ac:dyDescent="0.25">
      <c r="A397" s="119"/>
      <c r="B397" s="104"/>
      <c r="C397" s="104"/>
      <c r="D397" s="104"/>
      <c r="E397" s="104"/>
      <c r="F397" s="104"/>
      <c r="G397" s="119"/>
      <c r="H397" s="2"/>
      <c r="I397" s="104"/>
      <c r="J397" s="104"/>
      <c r="K397" s="104"/>
      <c r="L397" s="104"/>
      <c r="M397" s="104"/>
    </row>
    <row r="398" spans="1:13" ht="15.75" customHeight="1" x14ac:dyDescent="0.25">
      <c r="A398" s="119"/>
      <c r="B398" s="104"/>
      <c r="C398" s="104"/>
      <c r="D398" s="104"/>
      <c r="E398" s="104"/>
      <c r="F398" s="104"/>
      <c r="G398" s="119"/>
      <c r="H398" s="2"/>
      <c r="I398" s="104"/>
      <c r="J398" s="104"/>
      <c r="K398" s="104"/>
      <c r="L398" s="104"/>
      <c r="M398" s="104"/>
    </row>
    <row r="399" spans="1:13" ht="15.75" customHeight="1" x14ac:dyDescent="0.25">
      <c r="A399" s="119"/>
      <c r="B399" s="104"/>
      <c r="C399" s="104"/>
      <c r="D399" s="104"/>
      <c r="E399" s="104"/>
      <c r="F399" s="104"/>
      <c r="G399" s="119"/>
      <c r="H399" s="2"/>
      <c r="I399" s="104"/>
      <c r="J399" s="104"/>
      <c r="K399" s="104"/>
      <c r="L399" s="104"/>
      <c r="M399" s="104"/>
    </row>
    <row r="400" spans="1:13" ht="15.75" customHeight="1" x14ac:dyDescent="0.25">
      <c r="A400" s="119"/>
      <c r="B400" s="104"/>
      <c r="C400" s="104"/>
      <c r="D400" s="104"/>
      <c r="E400" s="104"/>
      <c r="F400" s="104"/>
      <c r="G400" s="119"/>
      <c r="H400" s="2"/>
      <c r="I400" s="104"/>
      <c r="J400" s="104"/>
      <c r="K400" s="104"/>
      <c r="L400" s="104"/>
      <c r="M400" s="104"/>
    </row>
    <row r="401" spans="1:13" ht="15.75" customHeight="1" x14ac:dyDescent="0.25">
      <c r="A401" s="119"/>
      <c r="B401" s="104"/>
      <c r="C401" s="104"/>
      <c r="D401" s="104"/>
      <c r="E401" s="104"/>
      <c r="F401" s="104"/>
      <c r="G401" s="119"/>
      <c r="H401" s="2"/>
      <c r="I401" s="104"/>
      <c r="J401" s="104"/>
      <c r="K401" s="104"/>
      <c r="L401" s="104"/>
      <c r="M401" s="104"/>
    </row>
    <row r="402" spans="1:13" ht="15.75" customHeight="1" x14ac:dyDescent="0.25">
      <c r="A402" s="119"/>
      <c r="B402" s="104"/>
      <c r="C402" s="104"/>
      <c r="D402" s="104"/>
      <c r="E402" s="104"/>
      <c r="F402" s="104"/>
      <c r="G402" s="119"/>
      <c r="H402" s="2"/>
      <c r="I402" s="104"/>
      <c r="J402" s="104"/>
      <c r="K402" s="104"/>
      <c r="L402" s="104"/>
      <c r="M402" s="104"/>
    </row>
    <row r="403" spans="1:13" ht="15.75" customHeight="1" x14ac:dyDescent="0.25">
      <c r="A403" s="119"/>
      <c r="B403" s="104"/>
      <c r="C403" s="104"/>
      <c r="D403" s="104"/>
      <c r="E403" s="104"/>
      <c r="F403" s="104"/>
      <c r="G403" s="119"/>
      <c r="H403" s="2"/>
      <c r="I403" s="104"/>
      <c r="J403" s="104"/>
      <c r="K403" s="104"/>
      <c r="L403" s="104"/>
      <c r="M403" s="104"/>
    </row>
    <row r="404" spans="1:13" ht="15.75" customHeight="1" x14ac:dyDescent="0.25">
      <c r="A404" s="119"/>
      <c r="B404" s="104"/>
      <c r="C404" s="104"/>
      <c r="D404" s="104"/>
      <c r="E404" s="104"/>
      <c r="F404" s="104"/>
      <c r="G404" s="119"/>
      <c r="H404" s="2"/>
      <c r="I404" s="104"/>
      <c r="J404" s="104"/>
      <c r="K404" s="104"/>
      <c r="L404" s="104"/>
      <c r="M404" s="104"/>
    </row>
    <row r="405" spans="1:13" ht="15.75" customHeight="1" x14ac:dyDescent="0.25">
      <c r="A405" s="119"/>
      <c r="B405" s="104"/>
      <c r="C405" s="104"/>
      <c r="D405" s="104"/>
      <c r="E405" s="104"/>
      <c r="F405" s="104"/>
      <c r="G405" s="119"/>
      <c r="H405" s="2"/>
      <c r="I405" s="104"/>
      <c r="J405" s="104"/>
      <c r="K405" s="104"/>
      <c r="L405" s="104"/>
      <c r="M405" s="104"/>
    </row>
    <row r="406" spans="1:13" ht="15.75" customHeight="1" x14ac:dyDescent="0.25">
      <c r="A406" s="119"/>
      <c r="B406" s="104"/>
      <c r="C406" s="104"/>
      <c r="D406" s="104"/>
      <c r="E406" s="104"/>
      <c r="F406" s="104"/>
      <c r="G406" s="119"/>
      <c r="H406" s="2"/>
      <c r="I406" s="104"/>
      <c r="J406" s="104"/>
      <c r="K406" s="104"/>
      <c r="L406" s="104"/>
      <c r="M406" s="104"/>
    </row>
    <row r="407" spans="1:13" ht="15.75" customHeight="1" x14ac:dyDescent="0.25">
      <c r="A407" s="119"/>
      <c r="B407" s="104"/>
      <c r="C407" s="104"/>
      <c r="D407" s="104"/>
      <c r="E407" s="104"/>
      <c r="F407" s="104"/>
      <c r="G407" s="119"/>
      <c r="H407" s="2"/>
      <c r="I407" s="104"/>
      <c r="J407" s="104"/>
      <c r="K407" s="104"/>
      <c r="L407" s="104"/>
      <c r="M407" s="104"/>
    </row>
    <row r="408" spans="1:13" ht="15.75" customHeight="1" x14ac:dyDescent="0.25">
      <c r="A408" s="119"/>
      <c r="B408" s="104"/>
      <c r="C408" s="104"/>
      <c r="D408" s="104"/>
      <c r="E408" s="104"/>
      <c r="F408" s="104"/>
      <c r="G408" s="119"/>
      <c r="H408" s="2"/>
      <c r="I408" s="104"/>
      <c r="J408" s="104"/>
      <c r="K408" s="104"/>
      <c r="L408" s="104"/>
      <c r="M408" s="104"/>
    </row>
    <row r="409" spans="1:13" ht="15.75" customHeight="1" x14ac:dyDescent="0.25">
      <c r="A409" s="119"/>
      <c r="B409" s="104"/>
      <c r="C409" s="104"/>
      <c r="D409" s="104"/>
      <c r="E409" s="104"/>
      <c r="F409" s="104"/>
      <c r="G409" s="119"/>
      <c r="H409" s="2"/>
      <c r="I409" s="104"/>
      <c r="J409" s="104"/>
      <c r="K409" s="104"/>
      <c r="L409" s="104"/>
      <c r="M409" s="104"/>
    </row>
    <row r="410" spans="1:13" ht="15.75" customHeight="1" x14ac:dyDescent="0.25">
      <c r="A410" s="119"/>
      <c r="B410" s="104"/>
      <c r="C410" s="104"/>
      <c r="D410" s="104"/>
      <c r="E410" s="104"/>
      <c r="F410" s="104"/>
      <c r="G410" s="119"/>
      <c r="H410" s="2"/>
      <c r="I410" s="104"/>
      <c r="J410" s="104"/>
      <c r="K410" s="104"/>
      <c r="L410" s="104"/>
      <c r="M410" s="104"/>
    </row>
    <row r="411" spans="1:13" ht="15.75" customHeight="1" x14ac:dyDescent="0.25">
      <c r="A411" s="119"/>
      <c r="B411" s="104"/>
      <c r="C411" s="104"/>
      <c r="D411" s="104"/>
      <c r="E411" s="104"/>
      <c r="F411" s="104"/>
      <c r="G411" s="119"/>
      <c r="H411" s="2"/>
      <c r="I411" s="104"/>
      <c r="J411" s="104"/>
      <c r="K411" s="104"/>
      <c r="L411" s="104"/>
      <c r="M411" s="104"/>
    </row>
    <row r="412" spans="1:13" ht="15.75" customHeight="1" x14ac:dyDescent="0.25">
      <c r="A412" s="119"/>
      <c r="B412" s="104"/>
      <c r="C412" s="104"/>
      <c r="D412" s="104"/>
      <c r="E412" s="104"/>
      <c r="F412" s="104"/>
      <c r="G412" s="119"/>
      <c r="H412" s="2"/>
      <c r="I412" s="104"/>
      <c r="J412" s="104"/>
      <c r="K412" s="104"/>
      <c r="L412" s="104"/>
      <c r="M412" s="104"/>
    </row>
    <row r="413" spans="1:13" ht="15.75" customHeight="1" x14ac:dyDescent="0.25">
      <c r="A413" s="119"/>
      <c r="B413" s="104"/>
      <c r="C413" s="104"/>
      <c r="D413" s="104"/>
      <c r="E413" s="104"/>
      <c r="F413" s="104"/>
      <c r="G413" s="119"/>
      <c r="H413" s="2"/>
      <c r="I413" s="104"/>
      <c r="J413" s="104"/>
      <c r="K413" s="104"/>
      <c r="L413" s="104"/>
      <c r="M413" s="104"/>
    </row>
    <row r="414" spans="1:13" ht="15.75" customHeight="1" x14ac:dyDescent="0.25">
      <c r="A414" s="119"/>
      <c r="B414" s="104"/>
      <c r="C414" s="104"/>
      <c r="D414" s="104"/>
      <c r="E414" s="104"/>
      <c r="F414" s="104"/>
      <c r="G414" s="119"/>
      <c r="H414" s="2"/>
      <c r="I414" s="104"/>
      <c r="J414" s="104"/>
      <c r="K414" s="104"/>
      <c r="L414" s="104"/>
      <c r="M414" s="104"/>
    </row>
    <row r="415" spans="1:13" ht="15.75" customHeight="1" x14ac:dyDescent="0.25">
      <c r="A415" s="119"/>
      <c r="B415" s="104"/>
      <c r="C415" s="104"/>
      <c r="D415" s="104"/>
      <c r="E415" s="104"/>
      <c r="F415" s="104"/>
      <c r="G415" s="119"/>
      <c r="H415" s="2"/>
      <c r="I415" s="104"/>
      <c r="J415" s="104"/>
      <c r="K415" s="104"/>
      <c r="L415" s="104"/>
      <c r="M415" s="104"/>
    </row>
    <row r="416" spans="1:13" ht="15.75" customHeight="1" x14ac:dyDescent="0.25">
      <c r="A416" s="119"/>
      <c r="B416" s="104"/>
      <c r="C416" s="104"/>
      <c r="D416" s="104"/>
      <c r="E416" s="104"/>
      <c r="F416" s="104"/>
      <c r="G416" s="119"/>
      <c r="H416" s="2"/>
      <c r="I416" s="104"/>
      <c r="J416" s="104"/>
      <c r="K416" s="104"/>
      <c r="L416" s="104"/>
      <c r="M416" s="104"/>
    </row>
    <row r="417" spans="1:13" ht="15.75" customHeight="1" x14ac:dyDescent="0.25">
      <c r="A417" s="119"/>
      <c r="B417" s="104"/>
      <c r="C417" s="104"/>
      <c r="D417" s="104"/>
      <c r="E417" s="104"/>
      <c r="F417" s="104"/>
      <c r="G417" s="119"/>
      <c r="H417" s="2"/>
      <c r="I417" s="104"/>
      <c r="J417" s="104"/>
      <c r="K417" s="104"/>
      <c r="L417" s="104"/>
      <c r="M417" s="104"/>
    </row>
    <row r="418" spans="1:13" ht="15.75" customHeight="1" x14ac:dyDescent="0.25">
      <c r="A418" s="119"/>
      <c r="B418" s="104"/>
      <c r="C418" s="104"/>
      <c r="D418" s="104"/>
      <c r="E418" s="104"/>
      <c r="F418" s="104"/>
      <c r="G418" s="119"/>
      <c r="H418" s="2"/>
      <c r="I418" s="104"/>
      <c r="J418" s="104"/>
      <c r="K418" s="104"/>
      <c r="L418" s="104"/>
      <c r="M418" s="104"/>
    </row>
    <row r="419" spans="1:13" ht="15.75" customHeight="1" x14ac:dyDescent="0.25">
      <c r="A419" s="119"/>
      <c r="B419" s="104"/>
      <c r="C419" s="104"/>
      <c r="D419" s="104"/>
      <c r="E419" s="104"/>
      <c r="F419" s="104"/>
      <c r="G419" s="119"/>
      <c r="H419" s="2"/>
      <c r="I419" s="104"/>
      <c r="J419" s="104"/>
      <c r="K419" s="104"/>
      <c r="L419" s="104"/>
      <c r="M419" s="104"/>
    </row>
    <row r="420" spans="1:13" ht="15.75" customHeight="1" x14ac:dyDescent="0.25">
      <c r="A420" s="119"/>
      <c r="B420" s="104"/>
      <c r="C420" s="104"/>
      <c r="D420" s="104"/>
      <c r="E420" s="104"/>
      <c r="F420" s="104"/>
      <c r="G420" s="119"/>
      <c r="H420" s="2"/>
      <c r="I420" s="104"/>
      <c r="J420" s="104"/>
      <c r="K420" s="104"/>
      <c r="L420" s="104"/>
      <c r="M420" s="104"/>
    </row>
    <row r="421" spans="1:13" ht="15.75" customHeight="1" x14ac:dyDescent="0.25">
      <c r="A421" s="119"/>
      <c r="B421" s="104"/>
      <c r="C421" s="104"/>
      <c r="D421" s="104"/>
      <c r="E421" s="104"/>
      <c r="F421" s="104"/>
      <c r="G421" s="119"/>
      <c r="H421" s="2"/>
      <c r="I421" s="104"/>
      <c r="J421" s="104"/>
      <c r="K421" s="104"/>
      <c r="L421" s="104"/>
      <c r="M421" s="104"/>
    </row>
    <row r="422" spans="1:13" ht="15.75" customHeight="1" x14ac:dyDescent="0.25">
      <c r="A422" s="119"/>
      <c r="B422" s="104"/>
      <c r="C422" s="104"/>
      <c r="D422" s="104"/>
      <c r="E422" s="104"/>
      <c r="F422" s="104"/>
      <c r="G422" s="119"/>
      <c r="H422" s="2"/>
      <c r="I422" s="104"/>
      <c r="J422" s="104"/>
      <c r="K422" s="104"/>
      <c r="L422" s="104"/>
      <c r="M422" s="104"/>
    </row>
    <row r="423" spans="1:13" ht="15.75" customHeight="1" x14ac:dyDescent="0.25">
      <c r="A423" s="119"/>
      <c r="B423" s="104"/>
      <c r="C423" s="104"/>
      <c r="D423" s="104"/>
      <c r="E423" s="104"/>
      <c r="F423" s="104"/>
      <c r="G423" s="119"/>
      <c r="H423" s="2"/>
      <c r="I423" s="104"/>
      <c r="J423" s="104"/>
      <c r="K423" s="104"/>
      <c r="L423" s="104"/>
      <c r="M423" s="104"/>
    </row>
    <row r="424" spans="1:13" ht="15.75" customHeight="1" x14ac:dyDescent="0.25">
      <c r="A424" s="119"/>
      <c r="B424" s="104"/>
      <c r="C424" s="104"/>
      <c r="D424" s="104"/>
      <c r="E424" s="104"/>
      <c r="F424" s="104"/>
      <c r="G424" s="119"/>
      <c r="H424" s="2"/>
      <c r="I424" s="104"/>
      <c r="J424" s="104"/>
      <c r="K424" s="104"/>
      <c r="L424" s="104"/>
      <c r="M424" s="104"/>
    </row>
    <row r="425" spans="1:13" ht="15.75" customHeight="1" x14ac:dyDescent="0.25">
      <c r="A425" s="119"/>
      <c r="B425" s="104"/>
      <c r="C425" s="104"/>
      <c r="D425" s="104"/>
      <c r="E425" s="104"/>
      <c r="F425" s="104"/>
      <c r="G425" s="119"/>
      <c r="H425" s="2"/>
      <c r="I425" s="104"/>
      <c r="J425" s="104"/>
      <c r="K425" s="104"/>
      <c r="L425" s="104"/>
      <c r="M425" s="104"/>
    </row>
    <row r="426" spans="1:13" ht="15.75" customHeight="1" x14ac:dyDescent="0.25">
      <c r="A426" s="119"/>
      <c r="B426" s="104"/>
      <c r="C426" s="104"/>
      <c r="D426" s="104"/>
      <c r="E426" s="104"/>
      <c r="F426" s="104"/>
      <c r="G426" s="119"/>
      <c r="H426" s="2"/>
      <c r="I426" s="104"/>
      <c r="J426" s="104"/>
      <c r="K426" s="104"/>
      <c r="L426" s="104"/>
      <c r="M426" s="104"/>
    </row>
    <row r="427" spans="1:13" ht="15.75" customHeight="1" x14ac:dyDescent="0.25">
      <c r="A427" s="119"/>
      <c r="B427" s="104"/>
      <c r="C427" s="104"/>
      <c r="D427" s="104"/>
      <c r="E427" s="104"/>
      <c r="F427" s="104"/>
      <c r="G427" s="119"/>
      <c r="H427" s="2"/>
      <c r="I427" s="104"/>
      <c r="J427" s="104"/>
      <c r="K427" s="104"/>
      <c r="L427" s="104"/>
      <c r="M427" s="104"/>
    </row>
    <row r="428" spans="1:13" ht="15.75" customHeight="1" x14ac:dyDescent="0.25">
      <c r="A428" s="119"/>
      <c r="B428" s="104"/>
      <c r="C428" s="104"/>
      <c r="D428" s="104"/>
      <c r="E428" s="104"/>
      <c r="F428" s="104"/>
      <c r="G428" s="119"/>
      <c r="H428" s="2"/>
      <c r="I428" s="104"/>
      <c r="J428" s="104"/>
      <c r="K428" s="104"/>
      <c r="L428" s="104"/>
      <c r="M428" s="104"/>
    </row>
    <row r="429" spans="1:13" ht="15.75" customHeight="1" x14ac:dyDescent="0.25">
      <c r="A429" s="119"/>
      <c r="B429" s="104"/>
      <c r="C429" s="104"/>
      <c r="D429" s="104"/>
      <c r="E429" s="104"/>
      <c r="F429" s="104"/>
      <c r="G429" s="119"/>
      <c r="H429" s="2"/>
      <c r="I429" s="104"/>
      <c r="J429" s="104"/>
      <c r="K429" s="104"/>
      <c r="L429" s="104"/>
      <c r="M429" s="104"/>
    </row>
    <row r="430" spans="1:13" ht="15.75" customHeight="1" x14ac:dyDescent="0.25">
      <c r="A430" s="119"/>
      <c r="B430" s="104"/>
      <c r="C430" s="104"/>
      <c r="D430" s="104"/>
      <c r="E430" s="104"/>
      <c r="F430" s="104"/>
      <c r="G430" s="119"/>
      <c r="H430" s="2"/>
      <c r="I430" s="104"/>
      <c r="J430" s="104"/>
      <c r="K430" s="104"/>
      <c r="L430" s="104"/>
      <c r="M430" s="104"/>
    </row>
    <row r="431" spans="1:13" ht="15.75" customHeight="1" x14ac:dyDescent="0.25">
      <c r="A431" s="119"/>
      <c r="B431" s="104"/>
      <c r="C431" s="104"/>
      <c r="D431" s="104"/>
      <c r="E431" s="104"/>
      <c r="F431" s="104"/>
      <c r="G431" s="119"/>
      <c r="H431" s="2"/>
      <c r="I431" s="104"/>
      <c r="J431" s="104"/>
      <c r="K431" s="104"/>
      <c r="L431" s="104"/>
      <c r="M431" s="104"/>
    </row>
    <row r="432" spans="1:13" ht="15.75" customHeight="1" x14ac:dyDescent="0.25">
      <c r="A432" s="119"/>
      <c r="B432" s="104"/>
      <c r="C432" s="104"/>
      <c r="D432" s="104"/>
      <c r="E432" s="104"/>
      <c r="F432" s="104"/>
      <c r="G432" s="119"/>
      <c r="H432" s="2"/>
      <c r="I432" s="104"/>
      <c r="J432" s="104"/>
      <c r="K432" s="104"/>
      <c r="L432" s="104"/>
      <c r="M432" s="104"/>
    </row>
    <row r="433" spans="1:13" ht="15.75" customHeight="1" x14ac:dyDescent="0.25">
      <c r="A433" s="119"/>
      <c r="B433" s="104"/>
      <c r="C433" s="104"/>
      <c r="D433" s="104"/>
      <c r="E433" s="104"/>
      <c r="F433" s="104"/>
      <c r="G433" s="119"/>
      <c r="H433" s="2"/>
      <c r="I433" s="104"/>
      <c r="J433" s="104"/>
      <c r="K433" s="104"/>
      <c r="L433" s="104"/>
      <c r="M433" s="104"/>
    </row>
    <row r="434" spans="1:13" ht="15.75" customHeight="1" x14ac:dyDescent="0.25">
      <c r="A434" s="119"/>
      <c r="B434" s="104"/>
      <c r="C434" s="104"/>
      <c r="D434" s="104"/>
      <c r="E434" s="104"/>
      <c r="F434" s="104"/>
      <c r="G434" s="119"/>
      <c r="H434" s="2"/>
      <c r="I434" s="104"/>
      <c r="J434" s="104"/>
      <c r="K434" s="104"/>
      <c r="L434" s="104"/>
      <c r="M434" s="104"/>
    </row>
    <row r="435" spans="1:13" ht="15.75" customHeight="1" x14ac:dyDescent="0.25">
      <c r="A435" s="119"/>
      <c r="B435" s="104"/>
      <c r="C435" s="104"/>
      <c r="D435" s="104"/>
      <c r="E435" s="104"/>
      <c r="F435" s="104"/>
      <c r="G435" s="119"/>
      <c r="H435" s="2"/>
      <c r="I435" s="104"/>
      <c r="J435" s="104"/>
      <c r="K435" s="104"/>
      <c r="L435" s="104"/>
      <c r="M435" s="104"/>
    </row>
    <row r="436" spans="1:13" ht="15.75" customHeight="1" x14ac:dyDescent="0.25">
      <c r="A436" s="119"/>
      <c r="B436" s="104"/>
      <c r="C436" s="104"/>
      <c r="D436" s="104"/>
      <c r="E436" s="104"/>
      <c r="F436" s="104"/>
      <c r="G436" s="119"/>
      <c r="H436" s="2"/>
      <c r="I436" s="104"/>
      <c r="J436" s="104"/>
      <c r="K436" s="104"/>
      <c r="L436" s="104"/>
      <c r="M436" s="104"/>
    </row>
    <row r="437" spans="1:13" ht="15.75" customHeight="1" x14ac:dyDescent="0.25">
      <c r="A437" s="119"/>
      <c r="B437" s="104"/>
      <c r="C437" s="104"/>
      <c r="D437" s="104"/>
      <c r="E437" s="104"/>
      <c r="F437" s="104"/>
      <c r="G437" s="119"/>
      <c r="H437" s="2"/>
      <c r="I437" s="104"/>
      <c r="J437" s="104"/>
      <c r="K437" s="104"/>
      <c r="L437" s="104"/>
      <c r="M437" s="104"/>
    </row>
    <row r="438" spans="1:13" ht="15.75" customHeight="1" x14ac:dyDescent="0.25">
      <c r="A438" s="119"/>
      <c r="B438" s="104"/>
      <c r="C438" s="104"/>
      <c r="D438" s="104"/>
      <c r="E438" s="104"/>
      <c r="F438" s="104"/>
      <c r="G438" s="119"/>
      <c r="H438" s="2"/>
      <c r="I438" s="104"/>
      <c r="J438" s="104"/>
      <c r="K438" s="104"/>
      <c r="L438" s="104"/>
      <c r="M438" s="104"/>
    </row>
    <row r="439" spans="1:13" ht="15.75" customHeight="1" x14ac:dyDescent="0.25">
      <c r="A439" s="119"/>
      <c r="B439" s="104"/>
      <c r="C439" s="104"/>
      <c r="D439" s="104"/>
      <c r="E439" s="104"/>
      <c r="F439" s="104"/>
      <c r="G439" s="119"/>
      <c r="H439" s="2"/>
      <c r="I439" s="104"/>
      <c r="J439" s="104"/>
      <c r="K439" s="104"/>
      <c r="L439" s="104"/>
      <c r="M439" s="104"/>
    </row>
    <row r="440" spans="1:13" ht="15.75" customHeight="1" x14ac:dyDescent="0.25">
      <c r="A440" s="119"/>
      <c r="B440" s="104"/>
      <c r="C440" s="104"/>
      <c r="D440" s="104"/>
      <c r="E440" s="104"/>
      <c r="F440" s="104"/>
      <c r="G440" s="119"/>
      <c r="H440" s="2"/>
      <c r="I440" s="104"/>
      <c r="J440" s="104"/>
      <c r="K440" s="104"/>
      <c r="L440" s="104"/>
      <c r="M440" s="104"/>
    </row>
    <row r="441" spans="1:13" ht="15.75" customHeight="1" x14ac:dyDescent="0.25">
      <c r="A441" s="119"/>
      <c r="B441" s="104"/>
      <c r="C441" s="104"/>
      <c r="D441" s="104"/>
      <c r="E441" s="104"/>
      <c r="F441" s="104"/>
      <c r="G441" s="119"/>
      <c r="H441" s="2"/>
      <c r="I441" s="104"/>
      <c r="J441" s="104"/>
      <c r="K441" s="104"/>
      <c r="L441" s="104"/>
      <c r="M441" s="104"/>
    </row>
    <row r="442" spans="1:13" ht="15.75" customHeight="1" x14ac:dyDescent="0.25">
      <c r="A442" s="119"/>
      <c r="B442" s="104"/>
      <c r="C442" s="104"/>
      <c r="D442" s="104"/>
      <c r="E442" s="104"/>
      <c r="F442" s="104"/>
      <c r="G442" s="119"/>
      <c r="H442" s="2"/>
      <c r="I442" s="104"/>
      <c r="J442" s="104"/>
      <c r="K442" s="104"/>
      <c r="L442" s="104"/>
      <c r="M442" s="104"/>
    </row>
    <row r="443" spans="1:13" ht="15.75" customHeight="1" x14ac:dyDescent="0.25">
      <c r="A443" s="119"/>
      <c r="B443" s="104"/>
      <c r="C443" s="104"/>
      <c r="D443" s="104"/>
      <c r="E443" s="104"/>
      <c r="F443" s="104"/>
      <c r="G443" s="119"/>
      <c r="H443" s="2"/>
      <c r="I443" s="104"/>
      <c r="J443" s="104"/>
      <c r="K443" s="104"/>
      <c r="L443" s="104"/>
      <c r="M443" s="104"/>
    </row>
    <row r="444" spans="1:13" ht="15.75" customHeight="1" x14ac:dyDescent="0.25">
      <c r="A444" s="119"/>
      <c r="B444" s="104"/>
      <c r="C444" s="104"/>
      <c r="D444" s="104"/>
      <c r="E444" s="104"/>
      <c r="F444" s="104"/>
      <c r="G444" s="119"/>
      <c r="H444" s="2"/>
      <c r="I444" s="104"/>
      <c r="J444" s="104"/>
      <c r="K444" s="104"/>
      <c r="L444" s="104"/>
      <c r="M444" s="104"/>
    </row>
    <row r="445" spans="1:13" ht="15.75" customHeight="1" x14ac:dyDescent="0.25">
      <c r="A445" s="119"/>
      <c r="B445" s="104"/>
      <c r="C445" s="104"/>
      <c r="D445" s="104"/>
      <c r="E445" s="104"/>
      <c r="F445" s="104"/>
      <c r="G445" s="119"/>
      <c r="H445" s="2"/>
      <c r="I445" s="104"/>
      <c r="J445" s="104"/>
      <c r="K445" s="104"/>
      <c r="L445" s="104"/>
      <c r="M445" s="104"/>
    </row>
    <row r="446" spans="1:13" ht="15.75" customHeight="1" x14ac:dyDescent="0.25">
      <c r="A446" s="119"/>
      <c r="B446" s="104"/>
      <c r="C446" s="104"/>
      <c r="D446" s="104"/>
      <c r="E446" s="104"/>
      <c r="F446" s="104"/>
      <c r="G446" s="119"/>
      <c r="H446" s="2"/>
      <c r="I446" s="104"/>
      <c r="J446" s="104"/>
      <c r="K446" s="104"/>
      <c r="L446" s="104"/>
      <c r="M446" s="104"/>
    </row>
    <row r="447" spans="1:13" ht="15.75" customHeight="1" x14ac:dyDescent="0.25">
      <c r="A447" s="119"/>
      <c r="B447" s="104"/>
      <c r="C447" s="104"/>
      <c r="D447" s="104"/>
      <c r="E447" s="104"/>
      <c r="F447" s="104"/>
      <c r="G447" s="119"/>
      <c r="H447" s="2"/>
      <c r="I447" s="104"/>
      <c r="J447" s="104"/>
      <c r="K447" s="104"/>
      <c r="L447" s="104"/>
      <c r="M447" s="104"/>
    </row>
    <row r="448" spans="1:13" ht="15.75" customHeight="1" x14ac:dyDescent="0.25">
      <c r="A448" s="119"/>
      <c r="B448" s="104"/>
      <c r="C448" s="104"/>
      <c r="D448" s="104"/>
      <c r="E448" s="104"/>
      <c r="F448" s="104"/>
      <c r="G448" s="119"/>
      <c r="H448" s="2"/>
      <c r="I448" s="104"/>
      <c r="J448" s="104"/>
      <c r="K448" s="104"/>
      <c r="L448" s="104"/>
      <c r="M448" s="104"/>
    </row>
    <row r="449" spans="1:13" ht="15.75" customHeight="1" x14ac:dyDescent="0.25">
      <c r="A449" s="119"/>
      <c r="B449" s="104"/>
      <c r="C449" s="104"/>
      <c r="D449" s="104"/>
      <c r="E449" s="104"/>
      <c r="F449" s="104"/>
      <c r="G449" s="119"/>
      <c r="H449" s="2"/>
      <c r="I449" s="104"/>
      <c r="J449" s="104"/>
      <c r="K449" s="104"/>
      <c r="L449" s="104"/>
      <c r="M449" s="104"/>
    </row>
    <row r="450" spans="1:13" ht="15.75" customHeight="1" x14ac:dyDescent="0.25">
      <c r="A450" s="119"/>
      <c r="B450" s="104"/>
      <c r="C450" s="104"/>
      <c r="D450" s="104"/>
      <c r="E450" s="104"/>
      <c r="F450" s="104"/>
      <c r="G450" s="119"/>
      <c r="H450" s="2"/>
      <c r="I450" s="104"/>
      <c r="J450" s="104"/>
      <c r="K450" s="104"/>
      <c r="L450" s="104"/>
      <c r="M450" s="104"/>
    </row>
    <row r="451" spans="1:13" ht="15.75" customHeight="1" x14ac:dyDescent="0.25">
      <c r="A451" s="119"/>
      <c r="B451" s="104"/>
      <c r="C451" s="104"/>
      <c r="D451" s="104"/>
      <c r="E451" s="104"/>
      <c r="F451" s="104"/>
      <c r="G451" s="119"/>
      <c r="H451" s="2"/>
      <c r="I451" s="104"/>
      <c r="J451" s="104"/>
      <c r="K451" s="104"/>
      <c r="L451" s="104"/>
      <c r="M451" s="104"/>
    </row>
    <row r="452" spans="1:13" ht="15.75" customHeight="1" x14ac:dyDescent="0.25">
      <c r="A452" s="119"/>
      <c r="B452" s="104"/>
      <c r="C452" s="104"/>
      <c r="D452" s="104"/>
      <c r="E452" s="104"/>
      <c r="F452" s="104"/>
      <c r="G452" s="119"/>
      <c r="H452" s="2"/>
      <c r="I452" s="104"/>
      <c r="J452" s="104"/>
      <c r="K452" s="104"/>
      <c r="L452" s="104"/>
      <c r="M452" s="104"/>
    </row>
    <row r="453" spans="1:13" ht="15.75" customHeight="1" x14ac:dyDescent="0.25">
      <c r="A453" s="119"/>
      <c r="B453" s="104"/>
      <c r="C453" s="104"/>
      <c r="D453" s="104"/>
      <c r="E453" s="104"/>
      <c r="F453" s="104"/>
      <c r="G453" s="119"/>
      <c r="H453" s="2"/>
      <c r="I453" s="104"/>
      <c r="J453" s="104"/>
      <c r="K453" s="104"/>
      <c r="L453" s="104"/>
      <c r="M453" s="104"/>
    </row>
    <row r="454" spans="1:13" ht="15.75" customHeight="1" x14ac:dyDescent="0.25">
      <c r="A454" s="119"/>
      <c r="B454" s="104"/>
      <c r="C454" s="104"/>
      <c r="D454" s="104"/>
      <c r="E454" s="104"/>
      <c r="F454" s="104"/>
      <c r="G454" s="119"/>
      <c r="H454" s="2"/>
      <c r="I454" s="104"/>
      <c r="J454" s="104"/>
      <c r="K454" s="104"/>
      <c r="L454" s="104"/>
      <c r="M454" s="104"/>
    </row>
    <row r="455" spans="1:13" ht="15.75" customHeight="1" x14ac:dyDescent="0.25">
      <c r="A455" s="119"/>
      <c r="B455" s="104"/>
      <c r="C455" s="104"/>
      <c r="D455" s="104"/>
      <c r="E455" s="104"/>
      <c r="F455" s="104"/>
      <c r="G455" s="119"/>
      <c r="H455" s="2"/>
      <c r="I455" s="104"/>
      <c r="J455" s="104"/>
      <c r="K455" s="104"/>
      <c r="L455" s="104"/>
      <c r="M455" s="104"/>
    </row>
    <row r="456" spans="1:13" ht="15.75" customHeight="1" x14ac:dyDescent="0.25">
      <c r="A456" s="119"/>
      <c r="B456" s="104"/>
      <c r="C456" s="104"/>
      <c r="D456" s="104"/>
      <c r="E456" s="104"/>
      <c r="F456" s="104"/>
      <c r="G456" s="119"/>
      <c r="H456" s="2"/>
      <c r="I456" s="104"/>
      <c r="J456" s="104"/>
      <c r="K456" s="104"/>
      <c r="L456" s="104"/>
      <c r="M456" s="104"/>
    </row>
    <row r="457" spans="1:13" ht="15.75" customHeight="1" x14ac:dyDescent="0.25">
      <c r="A457" s="119"/>
      <c r="B457" s="104"/>
      <c r="C457" s="104"/>
      <c r="D457" s="104"/>
      <c r="E457" s="104"/>
      <c r="F457" s="104"/>
      <c r="G457" s="119"/>
      <c r="H457" s="2"/>
      <c r="I457" s="104"/>
      <c r="J457" s="104"/>
      <c r="K457" s="104"/>
      <c r="L457" s="104"/>
      <c r="M457" s="104"/>
    </row>
    <row r="458" spans="1:13" ht="15.75" customHeight="1" x14ac:dyDescent="0.25">
      <c r="A458" s="119"/>
      <c r="B458" s="104"/>
      <c r="C458" s="104"/>
      <c r="D458" s="104"/>
      <c r="E458" s="104"/>
      <c r="F458" s="104"/>
      <c r="G458" s="119"/>
      <c r="H458" s="2"/>
      <c r="I458" s="104"/>
      <c r="J458" s="104"/>
      <c r="K458" s="104"/>
      <c r="L458" s="104"/>
      <c r="M458" s="104"/>
    </row>
    <row r="459" spans="1:13" ht="15.75" customHeight="1" x14ac:dyDescent="0.25">
      <c r="A459" s="119"/>
      <c r="B459" s="104"/>
      <c r="C459" s="104"/>
      <c r="D459" s="104"/>
      <c r="E459" s="104"/>
      <c r="F459" s="104"/>
      <c r="G459" s="119"/>
      <c r="H459" s="2"/>
      <c r="I459" s="104"/>
      <c r="J459" s="104"/>
      <c r="K459" s="104"/>
      <c r="L459" s="104"/>
      <c r="M459" s="104"/>
    </row>
    <row r="460" spans="1:13" ht="15.75" customHeight="1" x14ac:dyDescent="0.25">
      <c r="A460" s="119"/>
      <c r="B460" s="104"/>
      <c r="C460" s="104"/>
      <c r="D460" s="104"/>
      <c r="E460" s="104"/>
      <c r="F460" s="104"/>
      <c r="G460" s="119"/>
      <c r="H460" s="2"/>
      <c r="I460" s="104"/>
      <c r="J460" s="104"/>
      <c r="K460" s="104"/>
      <c r="L460" s="104"/>
      <c r="M460" s="104"/>
    </row>
    <row r="461" spans="1:13" ht="15.75" customHeight="1" x14ac:dyDescent="0.25">
      <c r="A461" s="119"/>
      <c r="B461" s="104"/>
      <c r="C461" s="104"/>
      <c r="D461" s="104"/>
      <c r="E461" s="104"/>
      <c r="F461" s="104"/>
      <c r="G461" s="119"/>
      <c r="H461" s="2"/>
      <c r="I461" s="104"/>
      <c r="J461" s="104"/>
      <c r="K461" s="104"/>
      <c r="L461" s="104"/>
      <c r="M461" s="104"/>
    </row>
    <row r="462" spans="1:13" ht="15.75" customHeight="1" x14ac:dyDescent="0.25">
      <c r="A462" s="119"/>
      <c r="B462" s="104"/>
      <c r="C462" s="104"/>
      <c r="D462" s="104"/>
      <c r="E462" s="104"/>
      <c r="F462" s="104"/>
      <c r="G462" s="119"/>
      <c r="H462" s="2"/>
      <c r="I462" s="104"/>
      <c r="J462" s="104"/>
      <c r="K462" s="104"/>
      <c r="L462" s="104"/>
      <c r="M462" s="104"/>
    </row>
    <row r="463" spans="1:13" ht="15.75" customHeight="1" x14ac:dyDescent="0.25">
      <c r="A463" s="119"/>
      <c r="B463" s="104"/>
      <c r="C463" s="104"/>
      <c r="D463" s="104"/>
      <c r="E463" s="104"/>
      <c r="F463" s="104"/>
      <c r="G463" s="119"/>
      <c r="H463" s="2"/>
      <c r="I463" s="104"/>
      <c r="J463" s="104"/>
      <c r="K463" s="104"/>
      <c r="L463" s="104"/>
      <c r="M463" s="104"/>
    </row>
    <row r="464" spans="1:13" ht="15.75" customHeight="1" x14ac:dyDescent="0.25">
      <c r="A464" s="119"/>
      <c r="B464" s="104"/>
      <c r="C464" s="104"/>
      <c r="D464" s="104"/>
      <c r="E464" s="104"/>
      <c r="F464" s="104"/>
      <c r="G464" s="119"/>
      <c r="H464" s="2"/>
      <c r="I464" s="104"/>
      <c r="J464" s="104"/>
      <c r="K464" s="104"/>
      <c r="L464" s="104"/>
      <c r="M464" s="104"/>
    </row>
    <row r="465" spans="1:13" ht="15.75" customHeight="1" x14ac:dyDescent="0.25">
      <c r="A465" s="119"/>
      <c r="B465" s="104"/>
      <c r="C465" s="104"/>
      <c r="D465" s="104"/>
      <c r="E465" s="104"/>
      <c r="F465" s="104"/>
      <c r="G465" s="119"/>
      <c r="H465" s="2"/>
      <c r="I465" s="104"/>
      <c r="J465" s="104"/>
      <c r="K465" s="104"/>
      <c r="L465" s="104"/>
      <c r="M465" s="104"/>
    </row>
    <row r="466" spans="1:13" ht="15.75" customHeight="1" x14ac:dyDescent="0.25">
      <c r="A466" s="119"/>
      <c r="B466" s="104"/>
      <c r="C466" s="104"/>
      <c r="D466" s="104"/>
      <c r="E466" s="104"/>
      <c r="F466" s="104"/>
      <c r="G466" s="119"/>
      <c r="H466" s="2"/>
      <c r="I466" s="104"/>
      <c r="J466" s="104"/>
      <c r="K466" s="104"/>
      <c r="L466" s="104"/>
      <c r="M466" s="104"/>
    </row>
    <row r="467" spans="1:13" ht="15.75" customHeight="1" x14ac:dyDescent="0.25">
      <c r="A467" s="119"/>
      <c r="B467" s="104"/>
      <c r="C467" s="104"/>
      <c r="D467" s="104"/>
      <c r="E467" s="104"/>
      <c r="F467" s="104"/>
      <c r="G467" s="119"/>
      <c r="H467" s="2"/>
      <c r="I467" s="104"/>
      <c r="J467" s="104"/>
      <c r="K467" s="104"/>
      <c r="L467" s="104"/>
      <c r="M467" s="104"/>
    </row>
    <row r="468" spans="1:13" ht="15.75" customHeight="1" x14ac:dyDescent="0.25">
      <c r="A468" s="119"/>
      <c r="B468" s="104"/>
      <c r="C468" s="104"/>
      <c r="D468" s="104"/>
      <c r="E468" s="104"/>
      <c r="F468" s="104"/>
      <c r="G468" s="119"/>
      <c r="H468" s="2"/>
      <c r="I468" s="104"/>
      <c r="J468" s="104"/>
      <c r="K468" s="104"/>
      <c r="L468" s="104"/>
      <c r="M468" s="104"/>
    </row>
    <row r="469" spans="1:13" ht="15.75" customHeight="1" x14ac:dyDescent="0.25">
      <c r="A469" s="119"/>
      <c r="B469" s="104"/>
      <c r="C469" s="104"/>
      <c r="D469" s="104"/>
      <c r="E469" s="104"/>
      <c r="F469" s="104"/>
      <c r="G469" s="119"/>
      <c r="H469" s="2"/>
      <c r="I469" s="104"/>
      <c r="J469" s="104"/>
      <c r="K469" s="104"/>
      <c r="L469" s="104"/>
      <c r="M469" s="104"/>
    </row>
    <row r="470" spans="1:13" ht="15.75" customHeight="1" x14ac:dyDescent="0.25">
      <c r="A470" s="119"/>
      <c r="B470" s="104"/>
      <c r="C470" s="104"/>
      <c r="D470" s="104"/>
      <c r="E470" s="104"/>
      <c r="F470" s="104"/>
      <c r="G470" s="119"/>
      <c r="H470" s="2"/>
      <c r="I470" s="104"/>
      <c r="J470" s="104"/>
      <c r="K470" s="104"/>
      <c r="L470" s="104"/>
      <c r="M470" s="104"/>
    </row>
    <row r="471" spans="1:13" ht="15.75" customHeight="1" x14ac:dyDescent="0.25">
      <c r="A471" s="119"/>
      <c r="B471" s="104"/>
      <c r="C471" s="104"/>
      <c r="D471" s="104"/>
      <c r="E471" s="104"/>
      <c r="F471" s="104"/>
      <c r="G471" s="119"/>
      <c r="H471" s="2"/>
      <c r="I471" s="104"/>
      <c r="J471" s="104"/>
      <c r="K471" s="104"/>
      <c r="L471" s="104"/>
      <c r="M471" s="104"/>
    </row>
    <row r="472" spans="1:13" ht="15.75" customHeight="1" x14ac:dyDescent="0.25">
      <c r="A472" s="119"/>
      <c r="B472" s="104"/>
      <c r="C472" s="104"/>
      <c r="D472" s="104"/>
      <c r="E472" s="104"/>
      <c r="F472" s="104"/>
      <c r="G472" s="119"/>
      <c r="H472" s="2"/>
      <c r="I472" s="104"/>
      <c r="J472" s="104"/>
      <c r="K472" s="104"/>
      <c r="L472" s="104"/>
      <c r="M472" s="104"/>
    </row>
    <row r="473" spans="1:13" ht="15.75" customHeight="1" x14ac:dyDescent="0.25">
      <c r="A473" s="119"/>
      <c r="B473" s="104"/>
      <c r="C473" s="104"/>
      <c r="D473" s="104"/>
      <c r="E473" s="104"/>
      <c r="F473" s="104"/>
      <c r="G473" s="119"/>
      <c r="H473" s="2"/>
      <c r="I473" s="104"/>
      <c r="J473" s="104"/>
      <c r="K473" s="104"/>
      <c r="L473" s="104"/>
      <c r="M473" s="104"/>
    </row>
    <row r="474" spans="1:13" ht="15.75" customHeight="1" x14ac:dyDescent="0.25">
      <c r="A474" s="119"/>
      <c r="B474" s="104"/>
      <c r="C474" s="104"/>
      <c r="D474" s="104"/>
      <c r="E474" s="104"/>
      <c r="F474" s="104"/>
      <c r="G474" s="119"/>
      <c r="H474" s="2"/>
      <c r="I474" s="104"/>
      <c r="J474" s="104"/>
      <c r="K474" s="104"/>
      <c r="L474" s="104"/>
      <c r="M474" s="104"/>
    </row>
    <row r="475" spans="1:13" ht="15.75" customHeight="1" x14ac:dyDescent="0.25">
      <c r="A475" s="119"/>
      <c r="B475" s="104"/>
      <c r="C475" s="104"/>
      <c r="D475" s="104"/>
      <c r="E475" s="104"/>
      <c r="F475" s="104"/>
      <c r="G475" s="119"/>
      <c r="H475" s="2"/>
      <c r="I475" s="104"/>
      <c r="J475" s="104"/>
      <c r="K475" s="104"/>
      <c r="L475" s="104"/>
      <c r="M475" s="104"/>
    </row>
    <row r="476" spans="1:13" ht="15.75" customHeight="1" x14ac:dyDescent="0.25">
      <c r="A476" s="119"/>
      <c r="B476" s="104"/>
      <c r="C476" s="104"/>
      <c r="D476" s="104"/>
      <c r="E476" s="104"/>
      <c r="F476" s="104"/>
      <c r="G476" s="119"/>
      <c r="H476" s="2"/>
      <c r="I476" s="104"/>
      <c r="J476" s="104"/>
      <c r="K476" s="104"/>
      <c r="L476" s="104"/>
      <c r="M476" s="104"/>
    </row>
    <row r="477" spans="1:13" ht="15.75" customHeight="1" x14ac:dyDescent="0.25">
      <c r="A477" s="119"/>
      <c r="B477" s="104"/>
      <c r="C477" s="104"/>
      <c r="D477" s="104"/>
      <c r="E477" s="104"/>
      <c r="F477" s="104"/>
      <c r="G477" s="119"/>
      <c r="H477" s="2"/>
      <c r="I477" s="104"/>
      <c r="J477" s="104"/>
      <c r="K477" s="104"/>
      <c r="L477" s="104"/>
      <c r="M477" s="104"/>
    </row>
    <row r="478" spans="1:13" ht="15.75" customHeight="1" x14ac:dyDescent="0.25">
      <c r="A478" s="119"/>
      <c r="B478" s="104"/>
      <c r="C478" s="104"/>
      <c r="D478" s="104"/>
      <c r="E478" s="104"/>
      <c r="F478" s="104"/>
      <c r="G478" s="119"/>
      <c r="H478" s="2"/>
      <c r="I478" s="104"/>
      <c r="J478" s="104"/>
      <c r="K478" s="104"/>
      <c r="L478" s="104"/>
      <c r="M478" s="104"/>
    </row>
    <row r="479" spans="1:13" ht="15.75" customHeight="1" x14ac:dyDescent="0.25">
      <c r="A479" s="119"/>
      <c r="B479" s="104"/>
      <c r="C479" s="104"/>
      <c r="D479" s="104"/>
      <c r="E479" s="104"/>
      <c r="F479" s="104"/>
      <c r="G479" s="119"/>
      <c r="H479" s="2"/>
      <c r="I479" s="104"/>
      <c r="J479" s="104"/>
      <c r="K479" s="104"/>
      <c r="L479" s="104"/>
      <c r="M479" s="104"/>
    </row>
    <row r="480" spans="1:13" ht="15.75" customHeight="1" x14ac:dyDescent="0.25">
      <c r="A480" s="119"/>
      <c r="B480" s="104"/>
      <c r="C480" s="104"/>
      <c r="D480" s="104"/>
      <c r="E480" s="104"/>
      <c r="F480" s="104"/>
      <c r="G480" s="119"/>
      <c r="H480" s="2"/>
      <c r="I480" s="104"/>
      <c r="J480" s="104"/>
      <c r="K480" s="104"/>
      <c r="L480" s="104"/>
      <c r="M480" s="104"/>
    </row>
    <row r="481" spans="1:13" ht="15.75" customHeight="1" x14ac:dyDescent="0.25">
      <c r="A481" s="119"/>
      <c r="B481" s="104"/>
      <c r="C481" s="104"/>
      <c r="D481" s="104"/>
      <c r="E481" s="104"/>
      <c r="F481" s="104"/>
      <c r="G481" s="119"/>
      <c r="H481" s="2"/>
      <c r="I481" s="104"/>
      <c r="J481" s="104"/>
      <c r="K481" s="104"/>
      <c r="L481" s="104"/>
      <c r="M481" s="104"/>
    </row>
    <row r="482" spans="1:13" ht="15.75" customHeight="1" x14ac:dyDescent="0.25">
      <c r="A482" s="119"/>
      <c r="B482" s="104"/>
      <c r="C482" s="104"/>
      <c r="D482" s="104"/>
      <c r="E482" s="104"/>
      <c r="F482" s="104"/>
      <c r="G482" s="119"/>
      <c r="H482" s="2"/>
      <c r="I482" s="104"/>
      <c r="J482" s="104"/>
      <c r="K482" s="104"/>
      <c r="L482" s="104"/>
      <c r="M482" s="104"/>
    </row>
    <row r="483" spans="1:13" ht="15.75" customHeight="1" x14ac:dyDescent="0.25">
      <c r="A483" s="119"/>
      <c r="B483" s="104"/>
      <c r="C483" s="104"/>
      <c r="D483" s="104"/>
      <c r="E483" s="104"/>
      <c r="F483" s="104"/>
      <c r="G483" s="119"/>
      <c r="H483" s="2"/>
      <c r="I483" s="104"/>
      <c r="J483" s="104"/>
      <c r="K483" s="104"/>
      <c r="L483" s="104"/>
      <c r="M483" s="104"/>
    </row>
    <row r="484" spans="1:13" ht="15.75" customHeight="1" x14ac:dyDescent="0.25">
      <c r="A484" s="119"/>
      <c r="B484" s="104"/>
      <c r="C484" s="104"/>
      <c r="D484" s="104"/>
      <c r="E484" s="104"/>
      <c r="F484" s="104"/>
      <c r="G484" s="119"/>
      <c r="H484" s="2"/>
      <c r="I484" s="104"/>
      <c r="J484" s="104"/>
      <c r="K484" s="104"/>
      <c r="L484" s="104"/>
      <c r="M484" s="104"/>
    </row>
    <row r="485" spans="1:13" ht="15.75" customHeight="1" x14ac:dyDescent="0.25">
      <c r="A485" s="119"/>
      <c r="B485" s="104"/>
      <c r="C485" s="104"/>
      <c r="D485" s="104"/>
      <c r="E485" s="104"/>
      <c r="F485" s="104"/>
      <c r="G485" s="119"/>
      <c r="H485" s="2"/>
      <c r="I485" s="104"/>
      <c r="J485" s="104"/>
      <c r="K485" s="104"/>
      <c r="L485" s="104"/>
      <c r="M485" s="104"/>
    </row>
    <row r="486" spans="1:13" ht="15.75" customHeight="1" x14ac:dyDescent="0.25">
      <c r="A486" s="119"/>
      <c r="B486" s="104"/>
      <c r="C486" s="104"/>
      <c r="D486" s="104"/>
      <c r="E486" s="104"/>
      <c r="F486" s="104"/>
      <c r="G486" s="119"/>
      <c r="H486" s="2"/>
      <c r="I486" s="104"/>
      <c r="J486" s="104"/>
      <c r="K486" s="104"/>
      <c r="L486" s="104"/>
      <c r="M486" s="104"/>
    </row>
    <row r="487" spans="1:13" ht="15.75" customHeight="1" x14ac:dyDescent="0.25">
      <c r="A487" s="119"/>
      <c r="B487" s="104"/>
      <c r="C487" s="104"/>
      <c r="D487" s="104"/>
      <c r="E487" s="104"/>
      <c r="F487" s="104"/>
      <c r="G487" s="119"/>
      <c r="H487" s="2"/>
      <c r="I487" s="104"/>
      <c r="J487" s="104"/>
      <c r="K487" s="104"/>
      <c r="L487" s="104"/>
      <c r="M487" s="104"/>
    </row>
    <row r="488" spans="1:13" ht="15.75" customHeight="1" x14ac:dyDescent="0.25">
      <c r="A488" s="119"/>
      <c r="B488" s="104"/>
      <c r="C488" s="104"/>
      <c r="D488" s="104"/>
      <c r="E488" s="104"/>
      <c r="F488" s="104"/>
      <c r="G488" s="119"/>
      <c r="H488" s="2"/>
      <c r="I488" s="104"/>
      <c r="J488" s="104"/>
      <c r="K488" s="104"/>
      <c r="L488" s="104"/>
      <c r="M488" s="104"/>
    </row>
    <row r="489" spans="1:13" ht="15.75" customHeight="1" x14ac:dyDescent="0.25">
      <c r="A489" s="119"/>
      <c r="B489" s="104"/>
      <c r="C489" s="104"/>
      <c r="D489" s="104"/>
      <c r="E489" s="104"/>
      <c r="F489" s="104"/>
      <c r="G489" s="119"/>
      <c r="H489" s="2"/>
      <c r="I489" s="104"/>
      <c r="J489" s="104"/>
      <c r="K489" s="104"/>
      <c r="L489" s="104"/>
      <c r="M489" s="104"/>
    </row>
    <row r="490" spans="1:13" ht="15.75" customHeight="1" x14ac:dyDescent="0.25">
      <c r="A490" s="119"/>
      <c r="B490" s="104"/>
      <c r="C490" s="104"/>
      <c r="D490" s="104"/>
      <c r="E490" s="104"/>
      <c r="F490" s="104"/>
      <c r="G490" s="119"/>
      <c r="H490" s="2"/>
      <c r="I490" s="104"/>
      <c r="J490" s="104"/>
      <c r="K490" s="104"/>
      <c r="L490" s="104"/>
      <c r="M490" s="104"/>
    </row>
    <row r="491" spans="1:13" ht="15.75" customHeight="1" x14ac:dyDescent="0.25">
      <c r="A491" s="119"/>
      <c r="B491" s="104"/>
      <c r="C491" s="104"/>
      <c r="D491" s="104"/>
      <c r="E491" s="104"/>
      <c r="F491" s="104"/>
      <c r="G491" s="119"/>
      <c r="H491" s="2"/>
      <c r="I491" s="104"/>
      <c r="J491" s="104"/>
      <c r="K491" s="104"/>
      <c r="L491" s="104"/>
      <c r="M491" s="104"/>
    </row>
    <row r="492" spans="1:13" ht="15.75" customHeight="1" x14ac:dyDescent="0.25">
      <c r="A492" s="119"/>
      <c r="B492" s="104"/>
      <c r="C492" s="104"/>
      <c r="D492" s="104"/>
      <c r="E492" s="104"/>
      <c r="F492" s="104"/>
      <c r="G492" s="119"/>
      <c r="H492" s="2"/>
      <c r="I492" s="104"/>
      <c r="J492" s="104"/>
      <c r="K492" s="104"/>
      <c r="L492" s="104"/>
      <c r="M492" s="104"/>
    </row>
    <row r="493" spans="1:13" ht="15.75" customHeight="1" x14ac:dyDescent="0.25">
      <c r="A493" s="119"/>
      <c r="B493" s="104"/>
      <c r="C493" s="104"/>
      <c r="D493" s="104"/>
      <c r="E493" s="104"/>
      <c r="F493" s="104"/>
      <c r="G493" s="119"/>
      <c r="H493" s="2"/>
      <c r="I493" s="104"/>
      <c r="J493" s="104"/>
      <c r="K493" s="104"/>
      <c r="L493" s="104"/>
      <c r="M493" s="104"/>
    </row>
    <row r="494" spans="1:13" ht="15.75" customHeight="1" x14ac:dyDescent="0.25">
      <c r="A494" s="119"/>
      <c r="B494" s="104"/>
      <c r="C494" s="104"/>
      <c r="D494" s="104"/>
      <c r="E494" s="104"/>
      <c r="F494" s="104"/>
      <c r="G494" s="119"/>
      <c r="H494" s="2"/>
      <c r="I494" s="104"/>
      <c r="J494" s="104"/>
      <c r="K494" s="104"/>
      <c r="L494" s="104"/>
      <c r="M494" s="104"/>
    </row>
    <row r="495" spans="1:13" ht="15.75" customHeight="1" x14ac:dyDescent="0.25">
      <c r="A495" s="119"/>
      <c r="B495" s="104"/>
      <c r="C495" s="104"/>
      <c r="D495" s="104"/>
      <c r="E495" s="104"/>
      <c r="F495" s="104"/>
      <c r="G495" s="119"/>
      <c r="H495" s="2"/>
      <c r="I495" s="104"/>
      <c r="J495" s="104"/>
      <c r="K495" s="104"/>
      <c r="L495" s="104"/>
      <c r="M495" s="104"/>
    </row>
    <row r="496" spans="1:13" ht="15.75" customHeight="1" x14ac:dyDescent="0.25">
      <c r="A496" s="119"/>
      <c r="B496" s="104"/>
      <c r="C496" s="104"/>
      <c r="D496" s="104"/>
      <c r="E496" s="104"/>
      <c r="F496" s="104"/>
      <c r="G496" s="119"/>
      <c r="H496" s="2"/>
      <c r="I496" s="104"/>
      <c r="J496" s="104"/>
      <c r="K496" s="104"/>
      <c r="L496" s="104"/>
      <c r="M496" s="104"/>
    </row>
    <row r="497" spans="1:13" ht="15.75" customHeight="1" x14ac:dyDescent="0.25">
      <c r="A497" s="119"/>
      <c r="B497" s="104"/>
      <c r="C497" s="104"/>
      <c r="D497" s="104"/>
      <c r="E497" s="104"/>
      <c r="F497" s="104"/>
      <c r="G497" s="119"/>
      <c r="H497" s="2"/>
      <c r="I497" s="104"/>
      <c r="J497" s="104"/>
      <c r="K497" s="104"/>
      <c r="L497" s="104"/>
      <c r="M497" s="104"/>
    </row>
    <row r="498" spans="1:13" ht="15.75" customHeight="1" x14ac:dyDescent="0.25">
      <c r="A498" s="119"/>
      <c r="B498" s="104"/>
      <c r="C498" s="104"/>
      <c r="D498" s="104"/>
      <c r="E498" s="104"/>
      <c r="F498" s="104"/>
      <c r="G498" s="119"/>
      <c r="H498" s="2"/>
      <c r="I498" s="104"/>
      <c r="J498" s="104"/>
      <c r="K498" s="104"/>
      <c r="L498" s="104"/>
      <c r="M498" s="104"/>
    </row>
    <row r="499" spans="1:13" ht="15.75" customHeight="1" x14ac:dyDescent="0.25">
      <c r="A499" s="119"/>
      <c r="B499" s="104"/>
      <c r="C499" s="104"/>
      <c r="D499" s="104"/>
      <c r="E499" s="104"/>
      <c r="F499" s="104"/>
      <c r="G499" s="119"/>
      <c r="H499" s="2"/>
      <c r="I499" s="104"/>
      <c r="J499" s="104"/>
      <c r="K499" s="104"/>
      <c r="L499" s="104"/>
      <c r="M499" s="104"/>
    </row>
    <row r="500" spans="1:13" ht="15.75" customHeight="1" x14ac:dyDescent="0.25">
      <c r="A500" s="119"/>
      <c r="B500" s="104"/>
      <c r="C500" s="104"/>
      <c r="D500" s="104"/>
      <c r="E500" s="104"/>
      <c r="F500" s="104"/>
      <c r="G500" s="119"/>
      <c r="H500" s="2"/>
      <c r="I500" s="104"/>
      <c r="J500" s="104"/>
      <c r="K500" s="104"/>
      <c r="L500" s="104"/>
      <c r="M500" s="104"/>
    </row>
    <row r="501" spans="1:13" ht="15.75" customHeight="1" x14ac:dyDescent="0.25">
      <c r="A501" s="119"/>
      <c r="B501" s="104"/>
      <c r="C501" s="104"/>
      <c r="D501" s="104"/>
      <c r="E501" s="104"/>
      <c r="F501" s="104"/>
      <c r="G501" s="119"/>
      <c r="H501" s="2"/>
      <c r="I501" s="104"/>
      <c r="J501" s="104"/>
      <c r="K501" s="104"/>
      <c r="L501" s="104"/>
      <c r="M501" s="104"/>
    </row>
    <row r="502" spans="1:13" ht="15.75" customHeight="1" x14ac:dyDescent="0.25">
      <c r="A502" s="119"/>
      <c r="B502" s="104"/>
      <c r="C502" s="104"/>
      <c r="D502" s="104"/>
      <c r="E502" s="104"/>
      <c r="F502" s="104"/>
      <c r="G502" s="119"/>
      <c r="H502" s="2"/>
      <c r="I502" s="104"/>
      <c r="J502" s="104"/>
      <c r="K502" s="104"/>
      <c r="L502" s="104"/>
      <c r="M502" s="104"/>
    </row>
    <row r="503" spans="1:13" ht="15.75" customHeight="1" x14ac:dyDescent="0.25">
      <c r="A503" s="119"/>
      <c r="B503" s="104"/>
      <c r="C503" s="104"/>
      <c r="D503" s="104"/>
      <c r="E503" s="104"/>
      <c r="F503" s="104"/>
      <c r="G503" s="119"/>
      <c r="H503" s="2"/>
      <c r="I503" s="104"/>
      <c r="J503" s="104"/>
      <c r="K503" s="104"/>
      <c r="L503" s="104"/>
      <c r="M503" s="104"/>
    </row>
    <row r="504" spans="1:13" ht="15.75" customHeight="1" x14ac:dyDescent="0.25">
      <c r="A504" s="119"/>
      <c r="B504" s="104"/>
      <c r="C504" s="104"/>
      <c r="D504" s="104"/>
      <c r="E504" s="104"/>
      <c r="F504" s="104"/>
      <c r="G504" s="119"/>
      <c r="H504" s="2"/>
      <c r="I504" s="104"/>
      <c r="J504" s="104"/>
      <c r="K504" s="104"/>
      <c r="L504" s="104"/>
      <c r="M504" s="104"/>
    </row>
    <row r="505" spans="1:13" ht="15.75" customHeight="1" x14ac:dyDescent="0.25">
      <c r="A505" s="119"/>
      <c r="B505" s="104"/>
      <c r="C505" s="104"/>
      <c r="D505" s="104"/>
      <c r="E505" s="104"/>
      <c r="F505" s="104"/>
      <c r="G505" s="119"/>
      <c r="H505" s="2"/>
      <c r="I505" s="104"/>
      <c r="J505" s="104"/>
      <c r="K505" s="104"/>
      <c r="L505" s="104"/>
      <c r="M505" s="104"/>
    </row>
    <row r="506" spans="1:13" ht="15.75" customHeight="1" x14ac:dyDescent="0.25">
      <c r="A506" s="119"/>
      <c r="B506" s="104"/>
      <c r="C506" s="104"/>
      <c r="D506" s="104"/>
      <c r="E506" s="104"/>
      <c r="F506" s="104"/>
      <c r="G506" s="119"/>
      <c r="H506" s="2"/>
      <c r="I506" s="104"/>
      <c r="J506" s="104"/>
      <c r="K506" s="104"/>
      <c r="L506" s="104"/>
      <c r="M506" s="104"/>
    </row>
    <row r="507" spans="1:13" ht="15.75" customHeight="1" x14ac:dyDescent="0.25">
      <c r="A507" s="119"/>
      <c r="B507" s="104"/>
      <c r="C507" s="104"/>
      <c r="D507" s="104"/>
      <c r="E507" s="104"/>
      <c r="F507" s="104"/>
      <c r="G507" s="119"/>
      <c r="H507" s="2"/>
      <c r="I507" s="104"/>
      <c r="J507" s="104"/>
      <c r="K507" s="104"/>
      <c r="L507" s="104"/>
      <c r="M507" s="104"/>
    </row>
    <row r="508" spans="1:13" ht="15.75" customHeight="1" x14ac:dyDescent="0.25">
      <c r="A508" s="119"/>
      <c r="B508" s="104"/>
      <c r="C508" s="104"/>
      <c r="D508" s="104"/>
      <c r="E508" s="104"/>
      <c r="F508" s="104"/>
      <c r="G508" s="119"/>
      <c r="H508" s="2"/>
      <c r="I508" s="104"/>
      <c r="J508" s="104"/>
      <c r="K508" s="104"/>
      <c r="L508" s="104"/>
      <c r="M508" s="104"/>
    </row>
    <row r="509" spans="1:13" ht="15.75" customHeight="1" x14ac:dyDescent="0.25">
      <c r="A509" s="119"/>
      <c r="B509" s="104"/>
      <c r="C509" s="104"/>
      <c r="D509" s="104"/>
      <c r="E509" s="104"/>
      <c r="F509" s="104"/>
      <c r="G509" s="119"/>
      <c r="H509" s="2"/>
      <c r="I509" s="104"/>
      <c r="J509" s="104"/>
      <c r="K509" s="104"/>
      <c r="L509" s="104"/>
      <c r="M509" s="104"/>
    </row>
    <row r="510" spans="1:13" ht="15.75" customHeight="1" x14ac:dyDescent="0.25">
      <c r="A510" s="119"/>
      <c r="B510" s="104"/>
      <c r="C510" s="104"/>
      <c r="D510" s="104"/>
      <c r="E510" s="104"/>
      <c r="F510" s="104"/>
      <c r="G510" s="119"/>
      <c r="H510" s="2"/>
      <c r="I510" s="104"/>
      <c r="J510" s="104"/>
      <c r="K510" s="104"/>
      <c r="L510" s="104"/>
      <c r="M510" s="104"/>
    </row>
    <row r="511" spans="1:13" ht="15.75" customHeight="1" x14ac:dyDescent="0.25">
      <c r="A511" s="119"/>
      <c r="B511" s="104"/>
      <c r="C511" s="104"/>
      <c r="D511" s="104"/>
      <c r="E511" s="104"/>
      <c r="F511" s="104"/>
      <c r="G511" s="119"/>
      <c r="H511" s="2"/>
      <c r="I511" s="104"/>
      <c r="J511" s="104"/>
      <c r="K511" s="104"/>
      <c r="L511" s="104"/>
      <c r="M511" s="104"/>
    </row>
    <row r="512" spans="1:13" ht="15.75" customHeight="1" x14ac:dyDescent="0.25">
      <c r="A512" s="119"/>
      <c r="B512" s="104"/>
      <c r="C512" s="104"/>
      <c r="D512" s="104"/>
      <c r="E512" s="104"/>
      <c r="F512" s="104"/>
      <c r="G512" s="119"/>
      <c r="H512" s="2"/>
      <c r="I512" s="104"/>
      <c r="J512" s="104"/>
      <c r="K512" s="104"/>
      <c r="L512" s="104"/>
      <c r="M512" s="104"/>
    </row>
    <row r="513" spans="1:13" ht="15.75" customHeight="1" x14ac:dyDescent="0.25">
      <c r="A513" s="119"/>
      <c r="B513" s="104"/>
      <c r="C513" s="104"/>
      <c r="D513" s="104"/>
      <c r="E513" s="104"/>
      <c r="F513" s="104"/>
      <c r="G513" s="119"/>
      <c r="H513" s="2"/>
      <c r="I513" s="104"/>
      <c r="J513" s="104"/>
      <c r="K513" s="104"/>
      <c r="L513" s="104"/>
      <c r="M513" s="104"/>
    </row>
    <row r="514" spans="1:13" ht="15.75" customHeight="1" x14ac:dyDescent="0.25">
      <c r="A514" s="119"/>
      <c r="B514" s="104"/>
      <c r="C514" s="104"/>
      <c r="D514" s="104"/>
      <c r="E514" s="104"/>
      <c r="F514" s="104"/>
      <c r="G514" s="119"/>
      <c r="H514" s="2"/>
      <c r="I514" s="104"/>
      <c r="J514" s="104"/>
      <c r="K514" s="104"/>
      <c r="L514" s="104"/>
      <c r="M514" s="104"/>
    </row>
    <row r="515" spans="1:13" ht="15.75" customHeight="1" x14ac:dyDescent="0.25">
      <c r="A515" s="119"/>
      <c r="B515" s="104"/>
      <c r="C515" s="104"/>
      <c r="D515" s="104"/>
      <c r="E515" s="104"/>
      <c r="F515" s="104"/>
      <c r="G515" s="119"/>
      <c r="H515" s="2"/>
      <c r="I515" s="104"/>
      <c r="J515" s="104"/>
      <c r="K515" s="104"/>
      <c r="L515" s="104"/>
      <c r="M515" s="104"/>
    </row>
    <row r="516" spans="1:13" ht="15.75" customHeight="1" x14ac:dyDescent="0.25">
      <c r="A516" s="119"/>
      <c r="B516" s="104"/>
      <c r="C516" s="104"/>
      <c r="D516" s="104"/>
      <c r="E516" s="104"/>
      <c r="F516" s="104"/>
      <c r="G516" s="119"/>
      <c r="H516" s="2"/>
      <c r="I516" s="104"/>
      <c r="J516" s="104"/>
      <c r="K516" s="104"/>
      <c r="L516" s="104"/>
      <c r="M516" s="104"/>
    </row>
    <row r="517" spans="1:13" ht="15.75" customHeight="1" x14ac:dyDescent="0.25">
      <c r="A517" s="119"/>
      <c r="B517" s="104"/>
      <c r="C517" s="104"/>
      <c r="D517" s="104"/>
      <c r="E517" s="104"/>
      <c r="F517" s="104"/>
      <c r="G517" s="119"/>
      <c r="H517" s="2"/>
      <c r="I517" s="104"/>
      <c r="J517" s="104"/>
      <c r="K517" s="104"/>
      <c r="L517" s="104"/>
      <c r="M517" s="104"/>
    </row>
    <row r="518" spans="1:13" ht="15.75" customHeight="1" x14ac:dyDescent="0.25">
      <c r="A518" s="119"/>
      <c r="B518" s="104"/>
      <c r="C518" s="104"/>
      <c r="D518" s="104"/>
      <c r="E518" s="104"/>
      <c r="F518" s="104"/>
      <c r="G518" s="119"/>
      <c r="H518" s="2"/>
      <c r="I518" s="104"/>
      <c r="J518" s="104"/>
      <c r="K518" s="104"/>
      <c r="L518" s="104"/>
      <c r="M518" s="104"/>
    </row>
    <row r="519" spans="1:13" ht="15.75" customHeight="1" x14ac:dyDescent="0.25">
      <c r="A519" s="119"/>
      <c r="B519" s="104"/>
      <c r="C519" s="104"/>
      <c r="D519" s="104"/>
      <c r="E519" s="104"/>
      <c r="F519" s="104"/>
      <c r="G519" s="119"/>
      <c r="H519" s="2"/>
      <c r="I519" s="104"/>
      <c r="J519" s="104"/>
      <c r="K519" s="104"/>
      <c r="L519" s="104"/>
      <c r="M519" s="104"/>
    </row>
    <row r="520" spans="1:13" ht="15.75" customHeight="1" x14ac:dyDescent="0.25">
      <c r="A520" s="119"/>
      <c r="B520" s="104"/>
      <c r="C520" s="104"/>
      <c r="D520" s="104"/>
      <c r="E520" s="104"/>
      <c r="F520" s="104"/>
      <c r="G520" s="119"/>
      <c r="H520" s="2"/>
      <c r="I520" s="104"/>
      <c r="J520" s="104"/>
      <c r="K520" s="104"/>
      <c r="L520" s="104"/>
      <c r="M520" s="104"/>
    </row>
    <row r="521" spans="1:13" ht="15.75" customHeight="1" x14ac:dyDescent="0.25">
      <c r="A521" s="119"/>
      <c r="B521" s="104"/>
      <c r="C521" s="104"/>
      <c r="D521" s="104"/>
      <c r="E521" s="104"/>
      <c r="F521" s="104"/>
      <c r="G521" s="119"/>
      <c r="H521" s="2"/>
      <c r="I521" s="104"/>
      <c r="J521" s="104"/>
      <c r="K521" s="104"/>
      <c r="L521" s="104"/>
      <c r="M521" s="104"/>
    </row>
    <row r="522" spans="1:13" ht="15.75" customHeight="1" x14ac:dyDescent="0.25">
      <c r="A522" s="119"/>
      <c r="B522" s="104"/>
      <c r="C522" s="104"/>
      <c r="D522" s="104"/>
      <c r="E522" s="104"/>
      <c r="F522" s="104"/>
      <c r="G522" s="119"/>
      <c r="H522" s="2"/>
      <c r="I522" s="104"/>
      <c r="J522" s="104"/>
      <c r="K522" s="104"/>
      <c r="L522" s="104"/>
      <c r="M522" s="104"/>
    </row>
    <row r="523" spans="1:13" ht="15.75" customHeight="1" x14ac:dyDescent="0.25">
      <c r="A523" s="119"/>
      <c r="B523" s="104"/>
      <c r="C523" s="104"/>
      <c r="D523" s="104"/>
      <c r="E523" s="104"/>
      <c r="F523" s="104"/>
      <c r="G523" s="119"/>
      <c r="H523" s="2"/>
      <c r="I523" s="104"/>
      <c r="J523" s="104"/>
      <c r="K523" s="104"/>
      <c r="L523" s="104"/>
      <c r="M523" s="104"/>
    </row>
    <row r="524" spans="1:13" ht="15.75" customHeight="1" x14ac:dyDescent="0.25">
      <c r="A524" s="119"/>
      <c r="B524" s="104"/>
      <c r="C524" s="104"/>
      <c r="D524" s="104"/>
      <c r="E524" s="104"/>
      <c r="F524" s="104"/>
      <c r="G524" s="119"/>
      <c r="H524" s="2"/>
      <c r="I524" s="104"/>
      <c r="J524" s="104"/>
      <c r="K524" s="104"/>
      <c r="L524" s="104"/>
      <c r="M524" s="104"/>
    </row>
    <row r="525" spans="1:13" ht="15.75" customHeight="1" x14ac:dyDescent="0.25">
      <c r="A525" s="119"/>
      <c r="B525" s="104"/>
      <c r="C525" s="104"/>
      <c r="D525" s="104"/>
      <c r="E525" s="104"/>
      <c r="F525" s="104"/>
      <c r="G525" s="119"/>
      <c r="H525" s="2"/>
      <c r="I525" s="104"/>
      <c r="J525" s="104"/>
      <c r="K525" s="104"/>
      <c r="L525" s="104"/>
      <c r="M525" s="104"/>
    </row>
    <row r="526" spans="1:13" ht="15.75" customHeight="1" x14ac:dyDescent="0.25">
      <c r="A526" s="119"/>
      <c r="B526" s="104"/>
      <c r="C526" s="104"/>
      <c r="D526" s="104"/>
      <c r="E526" s="104"/>
      <c r="F526" s="104"/>
      <c r="G526" s="119"/>
      <c r="H526" s="2"/>
      <c r="I526" s="104"/>
      <c r="J526" s="104"/>
      <c r="K526" s="104"/>
      <c r="L526" s="104"/>
      <c r="M526" s="104"/>
    </row>
    <row r="527" spans="1:13" ht="15.75" customHeight="1" x14ac:dyDescent="0.25">
      <c r="A527" s="119"/>
      <c r="B527" s="104"/>
      <c r="C527" s="104"/>
      <c r="D527" s="104"/>
      <c r="E527" s="104"/>
      <c r="F527" s="104"/>
      <c r="G527" s="119"/>
      <c r="H527" s="2"/>
      <c r="I527" s="104"/>
      <c r="J527" s="104"/>
      <c r="K527" s="104"/>
      <c r="L527" s="104"/>
      <c r="M527" s="104"/>
    </row>
    <row r="528" spans="1:13" ht="15.75" customHeight="1" x14ac:dyDescent="0.25">
      <c r="A528" s="119"/>
      <c r="B528" s="104"/>
      <c r="C528" s="104"/>
      <c r="D528" s="104"/>
      <c r="E528" s="104"/>
      <c r="F528" s="104"/>
      <c r="G528" s="119"/>
      <c r="H528" s="2"/>
      <c r="I528" s="104"/>
      <c r="J528" s="104"/>
      <c r="K528" s="104"/>
      <c r="L528" s="104"/>
      <c r="M528" s="104"/>
    </row>
    <row r="529" spans="1:13" ht="15.75" customHeight="1" x14ac:dyDescent="0.25">
      <c r="A529" s="119"/>
      <c r="B529" s="104"/>
      <c r="C529" s="104"/>
      <c r="D529" s="104"/>
      <c r="E529" s="104"/>
      <c r="F529" s="104"/>
      <c r="G529" s="119"/>
      <c r="H529" s="2"/>
      <c r="I529" s="104"/>
      <c r="J529" s="104"/>
      <c r="K529" s="104"/>
      <c r="L529" s="104"/>
      <c r="M529" s="104"/>
    </row>
    <row r="530" spans="1:13" ht="15.75" customHeight="1" x14ac:dyDescent="0.25">
      <c r="A530" s="119"/>
      <c r="B530" s="104"/>
      <c r="C530" s="104"/>
      <c r="D530" s="104"/>
      <c r="E530" s="104"/>
      <c r="F530" s="104"/>
      <c r="G530" s="119"/>
      <c r="H530" s="2"/>
      <c r="I530" s="104"/>
      <c r="J530" s="104"/>
      <c r="K530" s="104"/>
      <c r="L530" s="104"/>
      <c r="M530" s="104"/>
    </row>
    <row r="531" spans="1:13" ht="15.75" customHeight="1" x14ac:dyDescent="0.25">
      <c r="A531" s="119"/>
      <c r="B531" s="104"/>
      <c r="C531" s="104"/>
      <c r="D531" s="104"/>
      <c r="E531" s="104"/>
      <c r="F531" s="104"/>
      <c r="G531" s="119"/>
      <c r="H531" s="2"/>
      <c r="I531" s="104"/>
      <c r="J531" s="104"/>
      <c r="K531" s="104"/>
      <c r="L531" s="104"/>
      <c r="M531" s="104"/>
    </row>
    <row r="532" spans="1:13" ht="15.75" customHeight="1" x14ac:dyDescent="0.25">
      <c r="A532" s="119"/>
      <c r="B532" s="104"/>
      <c r="C532" s="104"/>
      <c r="D532" s="104"/>
      <c r="E532" s="104"/>
      <c r="F532" s="104"/>
      <c r="G532" s="119"/>
      <c r="H532" s="2"/>
      <c r="I532" s="104"/>
      <c r="J532" s="104"/>
      <c r="K532" s="104"/>
      <c r="L532" s="104"/>
      <c r="M532" s="104"/>
    </row>
    <row r="533" spans="1:13" ht="15.75" customHeight="1" x14ac:dyDescent="0.25">
      <c r="A533" s="119"/>
      <c r="B533" s="104"/>
      <c r="C533" s="104"/>
      <c r="D533" s="104"/>
      <c r="E533" s="104"/>
      <c r="F533" s="104"/>
      <c r="G533" s="119"/>
      <c r="H533" s="2"/>
      <c r="I533" s="104"/>
      <c r="J533" s="104"/>
      <c r="K533" s="104"/>
      <c r="L533" s="104"/>
      <c r="M533" s="104"/>
    </row>
    <row r="534" spans="1:13" ht="15.75" customHeight="1" x14ac:dyDescent="0.25">
      <c r="A534" s="119"/>
      <c r="B534" s="104"/>
      <c r="C534" s="104"/>
      <c r="D534" s="104"/>
      <c r="E534" s="104"/>
      <c r="F534" s="104"/>
      <c r="G534" s="119"/>
      <c r="H534" s="2"/>
      <c r="I534" s="104"/>
      <c r="J534" s="104"/>
      <c r="K534" s="104"/>
      <c r="L534" s="104"/>
      <c r="M534" s="104"/>
    </row>
    <row r="535" spans="1:13" ht="15.75" customHeight="1" x14ac:dyDescent="0.25">
      <c r="A535" s="119"/>
      <c r="B535" s="104"/>
      <c r="C535" s="104"/>
      <c r="D535" s="104"/>
      <c r="E535" s="104"/>
      <c r="F535" s="104"/>
      <c r="G535" s="119"/>
      <c r="H535" s="2"/>
      <c r="I535" s="104"/>
      <c r="J535" s="104"/>
      <c r="K535" s="104"/>
      <c r="L535" s="104"/>
      <c r="M535" s="104"/>
    </row>
    <row r="536" spans="1:13" ht="15.75" customHeight="1" x14ac:dyDescent="0.25">
      <c r="A536" s="119"/>
      <c r="B536" s="104"/>
      <c r="C536" s="104"/>
      <c r="D536" s="104"/>
      <c r="E536" s="104"/>
      <c r="F536" s="104"/>
      <c r="G536" s="119"/>
      <c r="H536" s="2"/>
      <c r="I536" s="104"/>
      <c r="J536" s="104"/>
      <c r="K536" s="104"/>
      <c r="L536" s="104"/>
      <c r="M536" s="104"/>
    </row>
    <row r="537" spans="1:13" ht="15.75" customHeight="1" x14ac:dyDescent="0.25">
      <c r="A537" s="119"/>
      <c r="B537" s="104"/>
      <c r="C537" s="104"/>
      <c r="D537" s="104"/>
      <c r="E537" s="104"/>
      <c r="F537" s="104"/>
      <c r="G537" s="119"/>
      <c r="H537" s="2"/>
      <c r="I537" s="104"/>
      <c r="J537" s="104"/>
      <c r="K537" s="104"/>
      <c r="L537" s="104"/>
      <c r="M537" s="104"/>
    </row>
    <row r="538" spans="1:13" ht="15.75" customHeight="1" x14ac:dyDescent="0.25">
      <c r="A538" s="119"/>
      <c r="B538" s="104"/>
      <c r="C538" s="104"/>
      <c r="D538" s="104"/>
      <c r="E538" s="104"/>
      <c r="F538" s="104"/>
      <c r="G538" s="119"/>
      <c r="H538" s="2"/>
      <c r="I538" s="104"/>
      <c r="J538" s="104"/>
      <c r="K538" s="104"/>
      <c r="L538" s="104"/>
      <c r="M538" s="104"/>
    </row>
    <row r="539" spans="1:13" ht="15.75" customHeight="1" x14ac:dyDescent="0.25">
      <c r="A539" s="119"/>
      <c r="B539" s="104"/>
      <c r="C539" s="104"/>
      <c r="D539" s="104"/>
      <c r="E539" s="104"/>
      <c r="F539" s="104"/>
      <c r="G539" s="119"/>
      <c r="H539" s="2"/>
      <c r="I539" s="104"/>
      <c r="J539" s="104"/>
      <c r="K539" s="104"/>
      <c r="L539" s="104"/>
      <c r="M539" s="104"/>
    </row>
    <row r="540" spans="1:13" ht="15.75" customHeight="1" x14ac:dyDescent="0.25">
      <c r="A540" s="119"/>
      <c r="B540" s="104"/>
      <c r="C540" s="104"/>
      <c r="D540" s="104"/>
      <c r="E540" s="104"/>
      <c r="F540" s="104"/>
      <c r="G540" s="119"/>
      <c r="H540" s="2"/>
      <c r="I540" s="104"/>
      <c r="J540" s="104"/>
      <c r="K540" s="104"/>
      <c r="L540" s="104"/>
      <c r="M540" s="104"/>
    </row>
    <row r="541" spans="1:13" ht="15.75" customHeight="1" x14ac:dyDescent="0.25">
      <c r="A541" s="119"/>
      <c r="B541" s="104"/>
      <c r="C541" s="104"/>
      <c r="D541" s="104"/>
      <c r="E541" s="104"/>
      <c r="F541" s="104"/>
      <c r="G541" s="119"/>
      <c r="H541" s="2"/>
      <c r="I541" s="104"/>
      <c r="J541" s="104"/>
      <c r="K541" s="104"/>
      <c r="L541" s="104"/>
      <c r="M541" s="104"/>
    </row>
    <row r="542" spans="1:13" ht="15.75" customHeight="1" x14ac:dyDescent="0.25">
      <c r="A542" s="119"/>
      <c r="B542" s="104"/>
      <c r="C542" s="104"/>
      <c r="D542" s="104"/>
      <c r="E542" s="104"/>
      <c r="F542" s="104"/>
      <c r="G542" s="119"/>
      <c r="H542" s="2"/>
      <c r="I542" s="104"/>
      <c r="J542" s="104"/>
      <c r="K542" s="104"/>
      <c r="L542" s="104"/>
      <c r="M542" s="104"/>
    </row>
    <row r="543" spans="1:13" ht="15.75" customHeight="1" x14ac:dyDescent="0.25">
      <c r="A543" s="119"/>
      <c r="B543" s="104"/>
      <c r="C543" s="104"/>
      <c r="D543" s="104"/>
      <c r="E543" s="104"/>
      <c r="F543" s="104"/>
      <c r="G543" s="119"/>
      <c r="H543" s="2"/>
      <c r="I543" s="104"/>
      <c r="J543" s="104"/>
      <c r="K543" s="104"/>
      <c r="L543" s="104"/>
      <c r="M543" s="104"/>
    </row>
    <row r="544" spans="1:13" ht="15.75" customHeight="1" x14ac:dyDescent="0.25">
      <c r="A544" s="119"/>
      <c r="B544" s="104"/>
      <c r="C544" s="104"/>
      <c r="D544" s="104"/>
      <c r="E544" s="104"/>
      <c r="F544" s="104"/>
      <c r="G544" s="119"/>
      <c r="H544" s="2"/>
      <c r="I544" s="104"/>
      <c r="J544" s="104"/>
      <c r="K544" s="104"/>
      <c r="L544" s="104"/>
      <c r="M544" s="104"/>
    </row>
    <row r="545" spans="1:13" ht="15.75" customHeight="1" x14ac:dyDescent="0.25">
      <c r="A545" s="119"/>
      <c r="B545" s="104"/>
      <c r="C545" s="104"/>
      <c r="D545" s="104"/>
      <c r="E545" s="104"/>
      <c r="F545" s="104"/>
      <c r="G545" s="119"/>
      <c r="H545" s="2"/>
      <c r="I545" s="104"/>
      <c r="J545" s="104"/>
      <c r="K545" s="104"/>
      <c r="L545" s="104"/>
      <c r="M545" s="104"/>
    </row>
    <row r="546" spans="1:13" ht="15.75" customHeight="1" x14ac:dyDescent="0.25">
      <c r="A546" s="119"/>
      <c r="B546" s="104"/>
      <c r="C546" s="104"/>
      <c r="D546" s="104"/>
      <c r="E546" s="104"/>
      <c r="F546" s="104"/>
      <c r="G546" s="119"/>
      <c r="H546" s="2"/>
      <c r="I546" s="104"/>
      <c r="J546" s="104"/>
      <c r="K546" s="104"/>
      <c r="L546" s="104"/>
      <c r="M546" s="104"/>
    </row>
    <row r="547" spans="1:13" ht="15.75" customHeight="1" x14ac:dyDescent="0.25">
      <c r="A547" s="119"/>
      <c r="B547" s="104"/>
      <c r="C547" s="104"/>
      <c r="D547" s="104"/>
      <c r="E547" s="104"/>
      <c r="F547" s="104"/>
      <c r="G547" s="119"/>
      <c r="H547" s="2"/>
      <c r="I547" s="104"/>
      <c r="J547" s="104"/>
      <c r="K547" s="104"/>
      <c r="L547" s="104"/>
      <c r="M547" s="104"/>
    </row>
    <row r="548" spans="1:13" ht="15.75" customHeight="1" x14ac:dyDescent="0.25">
      <c r="A548" s="119"/>
      <c r="B548" s="104"/>
      <c r="C548" s="104"/>
      <c r="D548" s="104"/>
      <c r="E548" s="104"/>
      <c r="F548" s="104"/>
      <c r="G548" s="119"/>
      <c r="H548" s="2"/>
      <c r="I548" s="104"/>
      <c r="J548" s="104"/>
      <c r="K548" s="104"/>
      <c r="L548" s="104"/>
      <c r="M548" s="104"/>
    </row>
    <row r="549" spans="1:13" ht="15.75" customHeight="1" x14ac:dyDescent="0.25">
      <c r="A549" s="119"/>
      <c r="B549" s="104"/>
      <c r="C549" s="104"/>
      <c r="D549" s="104"/>
      <c r="E549" s="104"/>
      <c r="F549" s="104"/>
      <c r="G549" s="119"/>
      <c r="H549" s="2"/>
      <c r="I549" s="104"/>
      <c r="J549" s="104"/>
      <c r="K549" s="104"/>
      <c r="L549" s="104"/>
      <c r="M549" s="104"/>
    </row>
    <row r="550" spans="1:13" ht="15.75" customHeight="1" x14ac:dyDescent="0.25">
      <c r="A550" s="119"/>
      <c r="B550" s="104"/>
      <c r="C550" s="104"/>
      <c r="D550" s="104"/>
      <c r="E550" s="104"/>
      <c r="F550" s="104"/>
      <c r="G550" s="119"/>
      <c r="H550" s="2"/>
      <c r="I550" s="104"/>
      <c r="J550" s="104"/>
      <c r="K550" s="104"/>
      <c r="L550" s="104"/>
      <c r="M550" s="104"/>
    </row>
    <row r="551" spans="1:13" ht="15.75" customHeight="1" x14ac:dyDescent="0.25">
      <c r="A551" s="119"/>
      <c r="B551" s="104"/>
      <c r="C551" s="104"/>
      <c r="D551" s="104"/>
      <c r="E551" s="104"/>
      <c r="F551" s="104"/>
      <c r="G551" s="119"/>
      <c r="H551" s="2"/>
      <c r="I551" s="104"/>
      <c r="J551" s="104"/>
      <c r="K551" s="104"/>
      <c r="L551" s="104"/>
      <c r="M551" s="104"/>
    </row>
    <row r="552" spans="1:13" ht="15.75" customHeight="1" x14ac:dyDescent="0.25">
      <c r="A552" s="119"/>
      <c r="B552" s="104"/>
      <c r="C552" s="104"/>
      <c r="D552" s="104"/>
      <c r="E552" s="104"/>
      <c r="F552" s="104"/>
      <c r="G552" s="119"/>
      <c r="H552" s="2"/>
      <c r="I552" s="104"/>
      <c r="J552" s="104"/>
      <c r="K552" s="104"/>
      <c r="L552" s="104"/>
      <c r="M552" s="104"/>
    </row>
    <row r="553" spans="1:13" ht="15.75" customHeight="1" x14ac:dyDescent="0.25">
      <c r="A553" s="119"/>
      <c r="B553" s="104"/>
      <c r="C553" s="104"/>
      <c r="D553" s="104"/>
      <c r="E553" s="104"/>
      <c r="F553" s="104"/>
      <c r="G553" s="119"/>
      <c r="H553" s="2"/>
      <c r="I553" s="104"/>
      <c r="J553" s="104"/>
      <c r="K553" s="104"/>
      <c r="L553" s="104"/>
      <c r="M553" s="104"/>
    </row>
    <row r="554" spans="1:13" ht="15.75" customHeight="1" x14ac:dyDescent="0.25">
      <c r="A554" s="119"/>
      <c r="B554" s="104"/>
      <c r="C554" s="104"/>
      <c r="D554" s="104"/>
      <c r="E554" s="104"/>
      <c r="F554" s="104"/>
      <c r="G554" s="119"/>
      <c r="H554" s="2"/>
      <c r="I554" s="104"/>
      <c r="J554" s="104"/>
      <c r="K554" s="104"/>
      <c r="L554" s="104"/>
      <c r="M554" s="104"/>
    </row>
    <row r="555" spans="1:13" ht="15.75" customHeight="1" x14ac:dyDescent="0.25">
      <c r="A555" s="119"/>
      <c r="B555" s="104"/>
      <c r="C555" s="104"/>
      <c r="D555" s="104"/>
      <c r="E555" s="104"/>
      <c r="F555" s="104"/>
      <c r="G555" s="119"/>
      <c r="H555" s="2"/>
      <c r="I555" s="104"/>
      <c r="J555" s="104"/>
      <c r="K555" s="104"/>
      <c r="L555" s="104"/>
      <c r="M555" s="104"/>
    </row>
    <row r="556" spans="1:13" ht="15.75" customHeight="1" x14ac:dyDescent="0.25">
      <c r="A556" s="119"/>
      <c r="B556" s="104"/>
      <c r="C556" s="104"/>
      <c r="D556" s="104"/>
      <c r="E556" s="104"/>
      <c r="F556" s="104"/>
      <c r="G556" s="119"/>
      <c r="H556" s="2"/>
      <c r="I556" s="104"/>
      <c r="J556" s="104"/>
      <c r="K556" s="104"/>
      <c r="L556" s="104"/>
      <c r="M556" s="104"/>
    </row>
    <row r="557" spans="1:13" ht="15.75" customHeight="1" x14ac:dyDescent="0.25">
      <c r="A557" s="119"/>
      <c r="B557" s="104"/>
      <c r="C557" s="104"/>
      <c r="D557" s="104"/>
      <c r="E557" s="104"/>
      <c r="F557" s="104"/>
      <c r="G557" s="119"/>
      <c r="H557" s="2"/>
      <c r="I557" s="104"/>
      <c r="J557" s="104"/>
      <c r="K557" s="104"/>
      <c r="L557" s="104"/>
      <c r="M557" s="104"/>
    </row>
    <row r="558" spans="1:13" ht="15.75" customHeight="1" x14ac:dyDescent="0.25">
      <c r="A558" s="119"/>
      <c r="B558" s="104"/>
      <c r="C558" s="104"/>
      <c r="D558" s="104"/>
      <c r="E558" s="104"/>
      <c r="F558" s="104"/>
      <c r="G558" s="119"/>
      <c r="H558" s="2"/>
      <c r="I558" s="104"/>
      <c r="J558" s="104"/>
      <c r="K558" s="104"/>
      <c r="L558" s="104"/>
      <c r="M558" s="104"/>
    </row>
    <row r="559" spans="1:13" ht="15.75" customHeight="1" x14ac:dyDescent="0.25">
      <c r="A559" s="119"/>
      <c r="B559" s="104"/>
      <c r="C559" s="104"/>
      <c r="D559" s="104"/>
      <c r="E559" s="104"/>
      <c r="F559" s="104"/>
      <c r="G559" s="119"/>
      <c r="H559" s="2"/>
      <c r="I559" s="104"/>
      <c r="J559" s="104"/>
      <c r="K559" s="104"/>
      <c r="L559" s="104"/>
      <c r="M559" s="104"/>
    </row>
    <row r="560" spans="1:13" ht="15.75" customHeight="1" x14ac:dyDescent="0.25">
      <c r="A560" s="119"/>
      <c r="B560" s="104"/>
      <c r="C560" s="104"/>
      <c r="D560" s="104"/>
      <c r="E560" s="104"/>
      <c r="F560" s="104"/>
      <c r="G560" s="119"/>
      <c r="H560" s="2"/>
      <c r="I560" s="104"/>
      <c r="J560" s="104"/>
      <c r="K560" s="104"/>
      <c r="L560" s="104"/>
      <c r="M560" s="104"/>
    </row>
    <row r="561" spans="1:13" ht="15.75" customHeight="1" x14ac:dyDescent="0.25">
      <c r="A561" s="119"/>
      <c r="B561" s="104"/>
      <c r="C561" s="104"/>
      <c r="D561" s="104"/>
      <c r="E561" s="104"/>
      <c r="F561" s="104"/>
      <c r="G561" s="119"/>
      <c r="H561" s="2"/>
      <c r="I561" s="104"/>
      <c r="J561" s="104"/>
      <c r="K561" s="104"/>
      <c r="L561" s="104"/>
      <c r="M561" s="104"/>
    </row>
    <row r="562" spans="1:13" ht="15.75" customHeight="1" x14ac:dyDescent="0.25">
      <c r="A562" s="119"/>
      <c r="B562" s="104"/>
      <c r="C562" s="104"/>
      <c r="D562" s="104"/>
      <c r="E562" s="104"/>
      <c r="F562" s="104"/>
      <c r="G562" s="119"/>
      <c r="H562" s="2"/>
      <c r="I562" s="104"/>
      <c r="J562" s="104"/>
      <c r="K562" s="104"/>
      <c r="L562" s="104"/>
      <c r="M562" s="104"/>
    </row>
    <row r="563" spans="1:13" ht="15.75" customHeight="1" x14ac:dyDescent="0.25">
      <c r="A563" s="119"/>
      <c r="B563" s="104"/>
      <c r="C563" s="104"/>
      <c r="D563" s="104"/>
      <c r="E563" s="104"/>
      <c r="F563" s="104"/>
      <c r="G563" s="119"/>
      <c r="H563" s="2"/>
      <c r="I563" s="104"/>
      <c r="J563" s="104"/>
      <c r="K563" s="104"/>
      <c r="L563" s="104"/>
      <c r="M563" s="104"/>
    </row>
    <row r="564" spans="1:13" ht="15.75" customHeight="1" x14ac:dyDescent="0.25">
      <c r="A564" s="119"/>
      <c r="B564" s="104"/>
      <c r="C564" s="104"/>
      <c r="D564" s="104"/>
      <c r="E564" s="104"/>
      <c r="F564" s="104"/>
      <c r="G564" s="119"/>
      <c r="H564" s="2"/>
      <c r="I564" s="104"/>
      <c r="J564" s="104"/>
      <c r="K564" s="104"/>
      <c r="L564" s="104"/>
      <c r="M564" s="104"/>
    </row>
    <row r="565" spans="1:13" ht="15.75" customHeight="1" x14ac:dyDescent="0.25">
      <c r="A565" s="119"/>
      <c r="B565" s="104"/>
      <c r="C565" s="104"/>
      <c r="D565" s="104"/>
      <c r="E565" s="104"/>
      <c r="F565" s="104"/>
      <c r="G565" s="119"/>
      <c r="H565" s="2"/>
      <c r="I565" s="104"/>
      <c r="J565" s="104"/>
      <c r="K565" s="104"/>
      <c r="L565" s="104"/>
      <c r="M565" s="104"/>
    </row>
    <row r="566" spans="1:13" ht="15.75" customHeight="1" x14ac:dyDescent="0.25">
      <c r="A566" s="119"/>
      <c r="B566" s="104"/>
      <c r="C566" s="104"/>
      <c r="D566" s="104"/>
      <c r="E566" s="104"/>
      <c r="F566" s="104"/>
      <c r="G566" s="119"/>
      <c r="H566" s="2"/>
      <c r="I566" s="104"/>
      <c r="J566" s="104"/>
      <c r="K566" s="104"/>
      <c r="L566" s="104"/>
      <c r="M566" s="104"/>
    </row>
    <row r="567" spans="1:13" ht="15.75" customHeight="1" x14ac:dyDescent="0.25">
      <c r="A567" s="119"/>
      <c r="B567" s="104"/>
      <c r="C567" s="104"/>
      <c r="D567" s="104"/>
      <c r="E567" s="104"/>
      <c r="F567" s="104"/>
      <c r="G567" s="119"/>
      <c r="H567" s="2"/>
      <c r="I567" s="104"/>
      <c r="J567" s="104"/>
      <c r="K567" s="104"/>
      <c r="L567" s="104"/>
      <c r="M567" s="104"/>
    </row>
    <row r="568" spans="1:13" ht="15.75" customHeight="1" x14ac:dyDescent="0.25">
      <c r="A568" s="119"/>
      <c r="B568" s="104"/>
      <c r="C568" s="104"/>
      <c r="D568" s="104"/>
      <c r="E568" s="104"/>
      <c r="F568" s="104"/>
      <c r="G568" s="119"/>
      <c r="H568" s="2"/>
      <c r="I568" s="104"/>
      <c r="J568" s="104"/>
      <c r="K568" s="104"/>
      <c r="L568" s="104"/>
      <c r="M568" s="104"/>
    </row>
    <row r="569" spans="1:13" ht="15.75" customHeight="1" x14ac:dyDescent="0.25">
      <c r="A569" s="119"/>
      <c r="B569" s="104"/>
      <c r="C569" s="104"/>
      <c r="D569" s="104"/>
      <c r="E569" s="104"/>
      <c r="F569" s="104"/>
      <c r="G569" s="119"/>
      <c r="H569" s="2"/>
      <c r="I569" s="104"/>
      <c r="J569" s="104"/>
      <c r="K569" s="104"/>
      <c r="L569" s="104"/>
      <c r="M569" s="104"/>
    </row>
    <row r="570" spans="1:13" ht="15.75" customHeight="1" x14ac:dyDescent="0.25">
      <c r="A570" s="119"/>
      <c r="B570" s="104"/>
      <c r="C570" s="104"/>
      <c r="D570" s="104"/>
      <c r="E570" s="104"/>
      <c r="F570" s="104"/>
      <c r="G570" s="119"/>
      <c r="H570" s="2"/>
      <c r="I570" s="104"/>
      <c r="J570" s="104"/>
      <c r="K570" s="104"/>
      <c r="L570" s="104"/>
      <c r="M570" s="104"/>
    </row>
    <row r="571" spans="1:13" ht="15.75" customHeight="1" x14ac:dyDescent="0.25">
      <c r="A571" s="119"/>
      <c r="B571" s="104"/>
      <c r="C571" s="104"/>
      <c r="D571" s="104"/>
      <c r="E571" s="104"/>
      <c r="F571" s="104"/>
      <c r="G571" s="119"/>
      <c r="H571" s="2"/>
      <c r="I571" s="104"/>
      <c r="J571" s="104"/>
      <c r="K571" s="104"/>
      <c r="L571" s="104"/>
      <c r="M571" s="104"/>
    </row>
    <row r="572" spans="1:13" ht="15.75" customHeight="1" x14ac:dyDescent="0.25">
      <c r="A572" s="119"/>
      <c r="B572" s="104"/>
      <c r="C572" s="104"/>
      <c r="D572" s="104"/>
      <c r="E572" s="104"/>
      <c r="F572" s="104"/>
      <c r="G572" s="119"/>
      <c r="H572" s="2"/>
      <c r="I572" s="104"/>
      <c r="J572" s="104"/>
      <c r="K572" s="104"/>
      <c r="L572" s="104"/>
      <c r="M572" s="104"/>
    </row>
    <row r="573" spans="1:13" ht="15.75" customHeight="1" x14ac:dyDescent="0.25">
      <c r="A573" s="119"/>
      <c r="B573" s="104"/>
      <c r="C573" s="104"/>
      <c r="D573" s="104"/>
      <c r="E573" s="104"/>
      <c r="F573" s="104"/>
      <c r="G573" s="119"/>
      <c r="H573" s="2"/>
      <c r="I573" s="104"/>
      <c r="J573" s="104"/>
      <c r="K573" s="104"/>
      <c r="L573" s="104"/>
      <c r="M573" s="104"/>
    </row>
    <row r="574" spans="1:13" ht="15.75" customHeight="1" x14ac:dyDescent="0.25">
      <c r="A574" s="119"/>
      <c r="B574" s="104"/>
      <c r="C574" s="104"/>
      <c r="D574" s="104"/>
      <c r="E574" s="104"/>
      <c r="F574" s="104"/>
      <c r="G574" s="119"/>
      <c r="H574" s="2"/>
      <c r="I574" s="104"/>
      <c r="J574" s="104"/>
      <c r="K574" s="104"/>
      <c r="L574" s="104"/>
      <c r="M574" s="104"/>
    </row>
    <row r="575" spans="1:13" ht="15.75" customHeight="1" x14ac:dyDescent="0.25">
      <c r="A575" s="119"/>
      <c r="B575" s="104"/>
      <c r="C575" s="104"/>
      <c r="D575" s="104"/>
      <c r="E575" s="104"/>
      <c r="F575" s="104"/>
      <c r="G575" s="119"/>
      <c r="H575" s="2"/>
      <c r="I575" s="104"/>
      <c r="J575" s="104"/>
      <c r="K575" s="104"/>
      <c r="L575" s="104"/>
      <c r="M575" s="104"/>
    </row>
    <row r="576" spans="1:13" ht="15.75" customHeight="1" x14ac:dyDescent="0.25">
      <c r="A576" s="119"/>
      <c r="B576" s="104"/>
      <c r="C576" s="104"/>
      <c r="D576" s="104"/>
      <c r="E576" s="104"/>
      <c r="F576" s="104"/>
      <c r="G576" s="119"/>
      <c r="H576" s="2"/>
      <c r="I576" s="104"/>
      <c r="J576" s="104"/>
      <c r="K576" s="104"/>
      <c r="L576" s="104"/>
      <c r="M576" s="104"/>
    </row>
    <row r="577" spans="1:13" ht="15.75" customHeight="1" x14ac:dyDescent="0.25">
      <c r="A577" s="119"/>
      <c r="B577" s="104"/>
      <c r="C577" s="104"/>
      <c r="D577" s="104"/>
      <c r="E577" s="104"/>
      <c r="F577" s="104"/>
      <c r="G577" s="119"/>
      <c r="H577" s="2"/>
      <c r="I577" s="104"/>
      <c r="J577" s="104"/>
      <c r="K577" s="104"/>
      <c r="L577" s="104"/>
      <c r="M577" s="104"/>
    </row>
    <row r="578" spans="1:13" ht="15.75" customHeight="1" x14ac:dyDescent="0.25">
      <c r="A578" s="119"/>
      <c r="B578" s="104"/>
      <c r="C578" s="104"/>
      <c r="D578" s="104"/>
      <c r="E578" s="104"/>
      <c r="F578" s="104"/>
      <c r="G578" s="119"/>
      <c r="H578" s="2"/>
      <c r="I578" s="104"/>
      <c r="J578" s="104"/>
      <c r="K578" s="104"/>
      <c r="L578" s="104"/>
      <c r="M578" s="104"/>
    </row>
    <row r="579" spans="1:13" ht="15.75" customHeight="1" x14ac:dyDescent="0.25">
      <c r="A579" s="119"/>
      <c r="B579" s="104"/>
      <c r="C579" s="104"/>
      <c r="D579" s="104"/>
      <c r="E579" s="104"/>
      <c r="F579" s="104"/>
      <c r="G579" s="119"/>
      <c r="H579" s="2"/>
      <c r="I579" s="104"/>
      <c r="J579" s="104"/>
      <c r="K579" s="104"/>
      <c r="L579" s="104"/>
      <c r="M579" s="104"/>
    </row>
    <row r="580" spans="1:13" ht="15.75" customHeight="1" x14ac:dyDescent="0.25">
      <c r="A580" s="119"/>
      <c r="B580" s="104"/>
      <c r="C580" s="104"/>
      <c r="D580" s="104"/>
      <c r="E580" s="104"/>
      <c r="F580" s="104"/>
      <c r="G580" s="119"/>
      <c r="H580" s="2"/>
      <c r="I580" s="104"/>
      <c r="J580" s="104"/>
      <c r="K580" s="104"/>
      <c r="L580" s="104"/>
      <c r="M580" s="104"/>
    </row>
    <row r="581" spans="1:13" ht="15.75" customHeight="1" x14ac:dyDescent="0.25">
      <c r="A581" s="119"/>
      <c r="B581" s="104"/>
      <c r="C581" s="104"/>
      <c r="D581" s="104"/>
      <c r="E581" s="104"/>
      <c r="F581" s="104"/>
      <c r="G581" s="119"/>
      <c r="H581" s="2"/>
      <c r="I581" s="104"/>
      <c r="J581" s="104"/>
      <c r="K581" s="104"/>
      <c r="L581" s="104"/>
      <c r="M581" s="104"/>
    </row>
    <row r="582" spans="1:13" ht="15.75" customHeight="1" x14ac:dyDescent="0.25">
      <c r="A582" s="119"/>
      <c r="B582" s="104"/>
      <c r="C582" s="104"/>
      <c r="D582" s="104"/>
      <c r="E582" s="104"/>
      <c r="F582" s="104"/>
      <c r="G582" s="119"/>
      <c r="H582" s="2"/>
      <c r="I582" s="104"/>
      <c r="J582" s="104"/>
      <c r="K582" s="104"/>
      <c r="L582" s="104"/>
      <c r="M582" s="104"/>
    </row>
    <row r="583" spans="1:13" ht="15.75" customHeight="1" x14ac:dyDescent="0.25">
      <c r="A583" s="119"/>
      <c r="B583" s="104"/>
      <c r="C583" s="104"/>
      <c r="D583" s="104"/>
      <c r="E583" s="104"/>
      <c r="F583" s="104"/>
      <c r="G583" s="119"/>
      <c r="H583" s="2"/>
      <c r="I583" s="104"/>
      <c r="J583" s="104"/>
      <c r="K583" s="104"/>
      <c r="L583" s="104"/>
      <c r="M583" s="104"/>
    </row>
    <row r="584" spans="1:13" ht="15.75" customHeight="1" x14ac:dyDescent="0.25">
      <c r="A584" s="119"/>
      <c r="B584" s="104"/>
      <c r="C584" s="104"/>
      <c r="D584" s="104"/>
      <c r="E584" s="104"/>
      <c r="F584" s="104"/>
      <c r="G584" s="119"/>
      <c r="H584" s="2"/>
      <c r="I584" s="104"/>
      <c r="J584" s="104"/>
      <c r="K584" s="104"/>
      <c r="L584" s="104"/>
      <c r="M584" s="104"/>
    </row>
    <row r="585" spans="1:13" ht="15.75" customHeight="1" x14ac:dyDescent="0.25">
      <c r="A585" s="119"/>
      <c r="B585" s="104"/>
      <c r="C585" s="104"/>
      <c r="D585" s="104"/>
      <c r="E585" s="104"/>
      <c r="F585" s="104"/>
      <c r="G585" s="119"/>
      <c r="H585" s="2"/>
      <c r="I585" s="104"/>
      <c r="J585" s="104"/>
      <c r="K585" s="104"/>
      <c r="L585" s="104"/>
      <c r="M585" s="104"/>
    </row>
    <row r="586" spans="1:13" ht="15.75" customHeight="1" x14ac:dyDescent="0.25">
      <c r="A586" s="119"/>
      <c r="B586" s="104"/>
      <c r="C586" s="104"/>
      <c r="D586" s="104"/>
      <c r="E586" s="104"/>
      <c r="F586" s="104"/>
      <c r="G586" s="119"/>
      <c r="H586" s="2"/>
      <c r="I586" s="104"/>
      <c r="J586" s="104"/>
      <c r="K586" s="104"/>
      <c r="L586" s="104"/>
      <c r="M586" s="104"/>
    </row>
    <row r="587" spans="1:13" ht="15.75" customHeight="1" x14ac:dyDescent="0.25">
      <c r="A587" s="119"/>
      <c r="B587" s="104"/>
      <c r="C587" s="104"/>
      <c r="D587" s="104"/>
      <c r="E587" s="104"/>
      <c r="F587" s="104"/>
      <c r="G587" s="119"/>
      <c r="H587" s="2"/>
      <c r="I587" s="104"/>
      <c r="J587" s="104"/>
      <c r="K587" s="104"/>
      <c r="L587" s="104"/>
      <c r="M587" s="104"/>
    </row>
    <row r="588" spans="1:13" ht="15.75" customHeight="1" x14ac:dyDescent="0.25">
      <c r="A588" s="119"/>
      <c r="B588" s="104"/>
      <c r="C588" s="104"/>
      <c r="D588" s="104"/>
      <c r="E588" s="104"/>
      <c r="F588" s="104"/>
      <c r="G588" s="119"/>
      <c r="H588" s="2"/>
      <c r="I588" s="104"/>
      <c r="J588" s="104"/>
      <c r="K588" s="104"/>
      <c r="L588" s="104"/>
      <c r="M588" s="104"/>
    </row>
    <row r="589" spans="1:13" ht="15.75" customHeight="1" x14ac:dyDescent="0.25">
      <c r="A589" s="119"/>
      <c r="B589" s="104"/>
      <c r="C589" s="104"/>
      <c r="D589" s="104"/>
      <c r="E589" s="104"/>
      <c r="F589" s="104"/>
      <c r="G589" s="119"/>
      <c r="H589" s="2"/>
      <c r="I589" s="104"/>
      <c r="J589" s="104"/>
      <c r="K589" s="104"/>
      <c r="L589" s="104"/>
      <c r="M589" s="104"/>
    </row>
    <row r="590" spans="1:13" ht="15.75" customHeight="1" x14ac:dyDescent="0.25">
      <c r="A590" s="119"/>
      <c r="B590" s="104"/>
      <c r="C590" s="104"/>
      <c r="D590" s="104"/>
      <c r="E590" s="104"/>
      <c r="F590" s="104"/>
      <c r="G590" s="119"/>
      <c r="H590" s="2"/>
      <c r="I590" s="104"/>
      <c r="J590" s="104"/>
      <c r="K590" s="104"/>
      <c r="L590" s="104"/>
      <c r="M590" s="104"/>
    </row>
    <row r="591" spans="1:13" ht="15.75" customHeight="1" x14ac:dyDescent="0.25">
      <c r="A591" s="119"/>
      <c r="B591" s="104"/>
      <c r="C591" s="104"/>
      <c r="D591" s="104"/>
      <c r="E591" s="104"/>
      <c r="F591" s="104"/>
      <c r="G591" s="119"/>
      <c r="H591" s="2"/>
      <c r="I591" s="104"/>
      <c r="J591" s="104"/>
      <c r="K591" s="104"/>
      <c r="L591" s="104"/>
      <c r="M591" s="104"/>
    </row>
    <row r="592" spans="1:13" ht="15.75" customHeight="1" x14ac:dyDescent="0.25">
      <c r="A592" s="119"/>
      <c r="B592" s="104"/>
      <c r="C592" s="104"/>
      <c r="D592" s="104"/>
      <c r="E592" s="104"/>
      <c r="F592" s="104"/>
      <c r="G592" s="119"/>
      <c r="H592" s="2"/>
      <c r="I592" s="104"/>
      <c r="J592" s="104"/>
      <c r="K592" s="104"/>
      <c r="L592" s="104"/>
      <c r="M592" s="104"/>
    </row>
    <row r="593" spans="1:13" ht="15.75" customHeight="1" x14ac:dyDescent="0.25">
      <c r="A593" s="119"/>
      <c r="B593" s="104"/>
      <c r="C593" s="104"/>
      <c r="D593" s="104"/>
      <c r="E593" s="104"/>
      <c r="F593" s="104"/>
      <c r="G593" s="119"/>
      <c r="H593" s="2"/>
      <c r="I593" s="104"/>
      <c r="J593" s="104"/>
      <c r="K593" s="104"/>
      <c r="L593" s="104"/>
      <c r="M593" s="104"/>
    </row>
    <row r="594" spans="1:13" ht="15.75" customHeight="1" x14ac:dyDescent="0.25">
      <c r="A594" s="119"/>
      <c r="B594" s="104"/>
      <c r="C594" s="104"/>
      <c r="D594" s="104"/>
      <c r="E594" s="104"/>
      <c r="F594" s="104"/>
      <c r="G594" s="119"/>
      <c r="H594" s="2"/>
      <c r="I594" s="104"/>
      <c r="J594" s="104"/>
      <c r="K594" s="104"/>
      <c r="L594" s="104"/>
      <c r="M594" s="104"/>
    </row>
    <row r="595" spans="1:13" ht="15.75" customHeight="1" x14ac:dyDescent="0.25">
      <c r="A595" s="119"/>
      <c r="B595" s="104"/>
      <c r="C595" s="104"/>
      <c r="D595" s="104"/>
      <c r="E595" s="104"/>
      <c r="F595" s="104"/>
      <c r="G595" s="119"/>
      <c r="H595" s="2"/>
      <c r="I595" s="104"/>
      <c r="J595" s="104"/>
      <c r="K595" s="104"/>
      <c r="L595" s="104"/>
      <c r="M595" s="104"/>
    </row>
    <row r="596" spans="1:13" ht="15.75" customHeight="1" x14ac:dyDescent="0.25">
      <c r="A596" s="119"/>
      <c r="B596" s="104"/>
      <c r="C596" s="104"/>
      <c r="D596" s="104"/>
      <c r="E596" s="104"/>
      <c r="F596" s="104"/>
      <c r="G596" s="119"/>
      <c r="H596" s="2"/>
      <c r="I596" s="104"/>
      <c r="J596" s="104"/>
      <c r="K596" s="104"/>
      <c r="L596" s="104"/>
      <c r="M596" s="104"/>
    </row>
    <row r="597" spans="1:13" ht="15.75" customHeight="1" x14ac:dyDescent="0.25">
      <c r="A597" s="119"/>
      <c r="B597" s="104"/>
      <c r="C597" s="104"/>
      <c r="D597" s="104"/>
      <c r="E597" s="104"/>
      <c r="F597" s="104"/>
      <c r="G597" s="119"/>
      <c r="H597" s="2"/>
      <c r="I597" s="104"/>
      <c r="J597" s="104"/>
      <c r="K597" s="104"/>
      <c r="L597" s="104"/>
      <c r="M597" s="104"/>
    </row>
    <row r="598" spans="1:13" ht="15.75" customHeight="1" x14ac:dyDescent="0.25">
      <c r="A598" s="119"/>
      <c r="B598" s="104"/>
      <c r="C598" s="104"/>
      <c r="D598" s="104"/>
      <c r="E598" s="104"/>
      <c r="F598" s="104"/>
      <c r="G598" s="119"/>
      <c r="H598" s="2"/>
      <c r="I598" s="104"/>
      <c r="J598" s="104"/>
      <c r="K598" s="104"/>
      <c r="L598" s="104"/>
      <c r="M598" s="104"/>
    </row>
    <row r="599" spans="1:13" ht="15.75" customHeight="1" x14ac:dyDescent="0.25">
      <c r="A599" s="119"/>
      <c r="B599" s="104"/>
      <c r="C599" s="104"/>
      <c r="D599" s="104"/>
      <c r="E599" s="104"/>
      <c r="F599" s="104"/>
      <c r="G599" s="119"/>
      <c r="H599" s="2"/>
      <c r="I599" s="104"/>
      <c r="J599" s="104"/>
      <c r="K599" s="104"/>
      <c r="L599" s="104"/>
      <c r="M599" s="104"/>
    </row>
    <row r="600" spans="1:13" ht="15.75" customHeight="1" x14ac:dyDescent="0.25">
      <c r="A600" s="119"/>
      <c r="B600" s="104"/>
      <c r="C600" s="104"/>
      <c r="D600" s="104"/>
      <c r="E600" s="104"/>
      <c r="F600" s="104"/>
      <c r="G600" s="119"/>
      <c r="H600" s="2"/>
      <c r="I600" s="104"/>
      <c r="J600" s="104"/>
      <c r="K600" s="104"/>
      <c r="L600" s="104"/>
      <c r="M600" s="104"/>
    </row>
    <row r="601" spans="1:13" ht="15.75" customHeight="1" x14ac:dyDescent="0.25">
      <c r="A601" s="119"/>
      <c r="B601" s="104"/>
      <c r="C601" s="104"/>
      <c r="D601" s="104"/>
      <c r="E601" s="104"/>
      <c r="F601" s="104"/>
      <c r="G601" s="119"/>
      <c r="H601" s="2"/>
      <c r="I601" s="104"/>
      <c r="J601" s="104"/>
      <c r="K601" s="104"/>
      <c r="L601" s="104"/>
      <c r="M601" s="104"/>
    </row>
    <row r="602" spans="1:13" ht="15.75" customHeight="1" x14ac:dyDescent="0.25">
      <c r="A602" s="119"/>
      <c r="B602" s="104"/>
      <c r="C602" s="104"/>
      <c r="D602" s="104"/>
      <c r="E602" s="104"/>
      <c r="F602" s="104"/>
      <c r="G602" s="119"/>
      <c r="H602" s="2"/>
      <c r="I602" s="104"/>
      <c r="J602" s="104"/>
      <c r="K602" s="104"/>
      <c r="L602" s="104"/>
      <c r="M602" s="104"/>
    </row>
    <row r="603" spans="1:13" ht="15.75" customHeight="1" x14ac:dyDescent="0.25">
      <c r="A603" s="119"/>
      <c r="B603" s="104"/>
      <c r="C603" s="104"/>
      <c r="D603" s="104"/>
      <c r="E603" s="104"/>
      <c r="F603" s="104"/>
      <c r="G603" s="119"/>
      <c r="H603" s="2"/>
      <c r="I603" s="104"/>
      <c r="J603" s="104"/>
      <c r="K603" s="104"/>
      <c r="L603" s="104"/>
      <c r="M603" s="104"/>
    </row>
    <row r="604" spans="1:13" ht="15.75" customHeight="1" x14ac:dyDescent="0.25">
      <c r="A604" s="119"/>
      <c r="B604" s="104"/>
      <c r="C604" s="104"/>
      <c r="D604" s="104"/>
      <c r="E604" s="104"/>
      <c r="F604" s="104"/>
      <c r="G604" s="119"/>
      <c r="H604" s="2"/>
      <c r="I604" s="104"/>
      <c r="J604" s="104"/>
      <c r="K604" s="104"/>
      <c r="L604" s="104"/>
      <c r="M604" s="104"/>
    </row>
    <row r="605" spans="1:13" ht="15.75" customHeight="1" x14ac:dyDescent="0.25">
      <c r="A605" s="119"/>
      <c r="B605" s="104"/>
      <c r="C605" s="104"/>
      <c r="D605" s="104"/>
      <c r="E605" s="104"/>
      <c r="F605" s="104"/>
      <c r="G605" s="119"/>
      <c r="H605" s="2"/>
      <c r="I605" s="104"/>
      <c r="J605" s="104"/>
      <c r="K605" s="104"/>
      <c r="L605" s="104"/>
      <c r="M605" s="104"/>
    </row>
    <row r="606" spans="1:13" ht="15.75" customHeight="1" x14ac:dyDescent="0.25">
      <c r="A606" s="119"/>
      <c r="B606" s="104"/>
      <c r="C606" s="104"/>
      <c r="D606" s="104"/>
      <c r="E606" s="104"/>
      <c r="F606" s="104"/>
      <c r="G606" s="119"/>
      <c r="H606" s="2"/>
      <c r="I606" s="104"/>
      <c r="J606" s="104"/>
      <c r="K606" s="104"/>
      <c r="L606" s="104"/>
      <c r="M606" s="104"/>
    </row>
    <row r="607" spans="1:13" ht="15.75" customHeight="1" x14ac:dyDescent="0.25">
      <c r="A607" s="119"/>
      <c r="B607" s="104"/>
      <c r="C607" s="104"/>
      <c r="D607" s="104"/>
      <c r="E607" s="104"/>
      <c r="F607" s="104"/>
      <c r="G607" s="119"/>
      <c r="H607" s="2"/>
      <c r="I607" s="104"/>
      <c r="J607" s="104"/>
      <c r="K607" s="104"/>
      <c r="L607" s="104"/>
      <c r="M607" s="104"/>
    </row>
    <row r="608" spans="1:13" ht="15.75" customHeight="1" x14ac:dyDescent="0.25">
      <c r="A608" s="119"/>
      <c r="B608" s="104"/>
      <c r="C608" s="104"/>
      <c r="D608" s="104"/>
      <c r="E608" s="104"/>
      <c r="F608" s="104"/>
      <c r="G608" s="119"/>
      <c r="H608" s="2"/>
      <c r="I608" s="104"/>
      <c r="J608" s="104"/>
      <c r="K608" s="104"/>
      <c r="L608" s="104"/>
      <c r="M608" s="104"/>
    </row>
    <row r="609" spans="1:13" ht="15.75" customHeight="1" x14ac:dyDescent="0.25">
      <c r="A609" s="119"/>
      <c r="B609" s="104"/>
      <c r="C609" s="104"/>
      <c r="D609" s="104"/>
      <c r="E609" s="104"/>
      <c r="F609" s="104"/>
      <c r="G609" s="119"/>
      <c r="H609" s="2"/>
      <c r="I609" s="104"/>
      <c r="J609" s="104"/>
      <c r="K609" s="104"/>
      <c r="L609" s="104"/>
      <c r="M609" s="104"/>
    </row>
    <row r="610" spans="1:13" ht="15.75" customHeight="1" x14ac:dyDescent="0.25">
      <c r="A610" s="119"/>
      <c r="B610" s="104"/>
      <c r="C610" s="104"/>
      <c r="D610" s="104"/>
      <c r="E610" s="104"/>
      <c r="F610" s="104"/>
      <c r="G610" s="119"/>
      <c r="H610" s="2"/>
      <c r="I610" s="104"/>
      <c r="J610" s="104"/>
      <c r="K610" s="104"/>
      <c r="L610" s="104"/>
      <c r="M610" s="104"/>
    </row>
    <row r="611" spans="1:13" ht="15.75" customHeight="1" x14ac:dyDescent="0.25">
      <c r="A611" s="119"/>
      <c r="B611" s="104"/>
      <c r="C611" s="104"/>
      <c r="D611" s="104"/>
      <c r="E611" s="104"/>
      <c r="F611" s="104"/>
      <c r="G611" s="119"/>
      <c r="H611" s="2"/>
      <c r="I611" s="104"/>
      <c r="J611" s="104"/>
      <c r="K611" s="104"/>
      <c r="L611" s="104"/>
      <c r="M611" s="104"/>
    </row>
    <row r="612" spans="1:13" ht="15.75" customHeight="1" x14ac:dyDescent="0.25">
      <c r="A612" s="119"/>
      <c r="B612" s="104"/>
      <c r="C612" s="104"/>
      <c r="D612" s="104"/>
      <c r="E612" s="104"/>
      <c r="F612" s="104"/>
      <c r="G612" s="119"/>
      <c r="H612" s="2"/>
      <c r="I612" s="104"/>
      <c r="J612" s="104"/>
      <c r="K612" s="104"/>
      <c r="L612" s="104"/>
      <c r="M612" s="104"/>
    </row>
    <row r="613" spans="1:13" ht="15.75" customHeight="1" x14ac:dyDescent="0.25">
      <c r="A613" s="119"/>
      <c r="B613" s="104"/>
      <c r="C613" s="104"/>
      <c r="D613" s="104"/>
      <c r="E613" s="104"/>
      <c r="F613" s="104"/>
      <c r="G613" s="119"/>
      <c r="H613" s="2"/>
      <c r="I613" s="104"/>
      <c r="J613" s="104"/>
      <c r="K613" s="104"/>
      <c r="L613" s="104"/>
      <c r="M613" s="104"/>
    </row>
    <row r="614" spans="1:13" ht="15.75" customHeight="1" x14ac:dyDescent="0.25">
      <c r="A614" s="119"/>
      <c r="B614" s="104"/>
      <c r="C614" s="104"/>
      <c r="D614" s="104"/>
      <c r="E614" s="104"/>
      <c r="F614" s="104"/>
      <c r="G614" s="119"/>
      <c r="H614" s="2"/>
      <c r="I614" s="104"/>
      <c r="J614" s="104"/>
      <c r="K614" s="104"/>
      <c r="L614" s="104"/>
      <c r="M614" s="104"/>
    </row>
    <row r="615" spans="1:13" ht="15.75" customHeight="1" x14ac:dyDescent="0.25">
      <c r="A615" s="119"/>
      <c r="B615" s="104"/>
      <c r="C615" s="104"/>
      <c r="D615" s="104"/>
      <c r="E615" s="104"/>
      <c r="F615" s="104"/>
      <c r="G615" s="119"/>
      <c r="H615" s="2"/>
      <c r="I615" s="104"/>
      <c r="J615" s="104"/>
      <c r="K615" s="104"/>
      <c r="L615" s="104"/>
      <c r="M615" s="104"/>
    </row>
    <row r="616" spans="1:13" ht="15.75" customHeight="1" x14ac:dyDescent="0.25">
      <c r="A616" s="119"/>
      <c r="B616" s="104"/>
      <c r="C616" s="104"/>
      <c r="D616" s="104"/>
      <c r="E616" s="104"/>
      <c r="F616" s="104"/>
      <c r="G616" s="119"/>
      <c r="H616" s="2"/>
      <c r="I616" s="104"/>
      <c r="J616" s="104"/>
      <c r="K616" s="104"/>
      <c r="L616" s="104"/>
      <c r="M616" s="104"/>
    </row>
    <row r="617" spans="1:13" ht="15.75" customHeight="1" x14ac:dyDescent="0.25">
      <c r="A617" s="119"/>
      <c r="B617" s="104"/>
      <c r="C617" s="104"/>
      <c r="D617" s="104"/>
      <c r="E617" s="104"/>
      <c r="F617" s="104"/>
      <c r="G617" s="119"/>
      <c r="H617" s="2"/>
      <c r="I617" s="104"/>
      <c r="J617" s="104"/>
      <c r="K617" s="104"/>
      <c r="L617" s="104"/>
      <c r="M617" s="104"/>
    </row>
    <row r="618" spans="1:13" ht="15.75" customHeight="1" x14ac:dyDescent="0.25">
      <c r="A618" s="119"/>
      <c r="B618" s="104"/>
      <c r="C618" s="104"/>
      <c r="D618" s="104"/>
      <c r="E618" s="104"/>
      <c r="F618" s="104"/>
      <c r="G618" s="119"/>
      <c r="H618" s="2"/>
      <c r="I618" s="104"/>
      <c r="J618" s="104"/>
      <c r="K618" s="104"/>
      <c r="L618" s="104"/>
      <c r="M618" s="104"/>
    </row>
    <row r="619" spans="1:13" ht="15.75" customHeight="1" x14ac:dyDescent="0.25">
      <c r="A619" s="119"/>
      <c r="B619" s="104"/>
      <c r="C619" s="104"/>
      <c r="D619" s="104"/>
      <c r="E619" s="104"/>
      <c r="F619" s="104"/>
      <c r="G619" s="119"/>
      <c r="H619" s="2"/>
      <c r="I619" s="104"/>
      <c r="J619" s="104"/>
      <c r="K619" s="104"/>
      <c r="L619" s="104"/>
      <c r="M619" s="104"/>
    </row>
    <row r="620" spans="1:13" ht="15.75" customHeight="1" x14ac:dyDescent="0.25">
      <c r="A620" s="119"/>
      <c r="B620" s="104"/>
      <c r="C620" s="104"/>
      <c r="D620" s="104"/>
      <c r="E620" s="104"/>
      <c r="F620" s="104"/>
      <c r="G620" s="119"/>
      <c r="H620" s="2"/>
      <c r="I620" s="104"/>
      <c r="J620" s="104"/>
      <c r="K620" s="104"/>
      <c r="L620" s="104"/>
      <c r="M620" s="104"/>
    </row>
    <row r="621" spans="1:13" ht="15.75" customHeight="1" x14ac:dyDescent="0.25">
      <c r="A621" s="119"/>
      <c r="B621" s="104"/>
      <c r="C621" s="104"/>
      <c r="D621" s="104"/>
      <c r="E621" s="104"/>
      <c r="F621" s="104"/>
      <c r="G621" s="119"/>
      <c r="H621" s="2"/>
      <c r="I621" s="104"/>
      <c r="J621" s="104"/>
      <c r="K621" s="104"/>
      <c r="L621" s="104"/>
      <c r="M621" s="104"/>
    </row>
    <row r="622" spans="1:13" ht="15.75" customHeight="1" x14ac:dyDescent="0.25">
      <c r="A622" s="119"/>
      <c r="B622" s="104"/>
      <c r="C622" s="104"/>
      <c r="D622" s="104"/>
      <c r="E622" s="104"/>
      <c r="F622" s="104"/>
      <c r="G622" s="119"/>
      <c r="H622" s="2"/>
      <c r="I622" s="104"/>
      <c r="J622" s="104"/>
      <c r="K622" s="104"/>
      <c r="L622" s="104"/>
      <c r="M622" s="104"/>
    </row>
    <row r="623" spans="1:13" ht="15.75" customHeight="1" x14ac:dyDescent="0.25">
      <c r="A623" s="119"/>
      <c r="B623" s="104"/>
      <c r="C623" s="104"/>
      <c r="D623" s="104"/>
      <c r="E623" s="104"/>
      <c r="F623" s="104"/>
      <c r="G623" s="119"/>
      <c r="H623" s="2"/>
      <c r="I623" s="104"/>
      <c r="J623" s="104"/>
      <c r="K623" s="104"/>
      <c r="L623" s="104"/>
      <c r="M623" s="104"/>
    </row>
    <row r="624" spans="1:13" ht="15.75" customHeight="1" x14ac:dyDescent="0.25">
      <c r="A624" s="119"/>
      <c r="B624" s="104"/>
      <c r="C624" s="104"/>
      <c r="D624" s="104"/>
      <c r="E624" s="104"/>
      <c r="F624" s="104"/>
      <c r="G624" s="119"/>
      <c r="H624" s="2"/>
      <c r="I624" s="104"/>
      <c r="J624" s="104"/>
      <c r="K624" s="104"/>
      <c r="L624" s="104"/>
      <c r="M624" s="104"/>
    </row>
    <row r="625" spans="1:13" ht="15.75" customHeight="1" x14ac:dyDescent="0.25">
      <c r="A625" s="119"/>
      <c r="B625" s="104"/>
      <c r="C625" s="104"/>
      <c r="D625" s="104"/>
      <c r="E625" s="104"/>
      <c r="F625" s="104"/>
      <c r="G625" s="119"/>
      <c r="H625" s="2"/>
      <c r="I625" s="104"/>
      <c r="J625" s="104"/>
      <c r="K625" s="104"/>
      <c r="L625" s="104"/>
      <c r="M625" s="104"/>
    </row>
    <row r="626" spans="1:13" ht="15.75" customHeight="1" x14ac:dyDescent="0.25">
      <c r="A626" s="119"/>
      <c r="B626" s="104"/>
      <c r="C626" s="104"/>
      <c r="D626" s="104"/>
      <c r="E626" s="104"/>
      <c r="F626" s="104"/>
      <c r="G626" s="119"/>
      <c r="H626" s="2"/>
      <c r="I626" s="104"/>
      <c r="J626" s="104"/>
      <c r="K626" s="104"/>
      <c r="L626" s="104"/>
      <c r="M626" s="104"/>
    </row>
    <row r="627" spans="1:13" ht="15.75" customHeight="1" x14ac:dyDescent="0.25">
      <c r="A627" s="119"/>
      <c r="B627" s="104"/>
      <c r="C627" s="104"/>
      <c r="D627" s="104"/>
      <c r="E627" s="104"/>
      <c r="F627" s="104"/>
      <c r="G627" s="119"/>
      <c r="H627" s="2"/>
      <c r="I627" s="104"/>
      <c r="J627" s="104"/>
      <c r="K627" s="104"/>
      <c r="L627" s="104"/>
      <c r="M627" s="104"/>
    </row>
    <row r="628" spans="1:13" ht="15.75" customHeight="1" x14ac:dyDescent="0.25">
      <c r="A628" s="119"/>
      <c r="B628" s="104"/>
      <c r="C628" s="104"/>
      <c r="D628" s="104"/>
      <c r="E628" s="104"/>
      <c r="F628" s="104"/>
      <c r="G628" s="119"/>
      <c r="H628" s="2"/>
      <c r="I628" s="104"/>
      <c r="J628" s="104"/>
      <c r="K628" s="104"/>
      <c r="L628" s="104"/>
      <c r="M628" s="104"/>
    </row>
    <row r="629" spans="1:13" ht="15.75" customHeight="1" x14ac:dyDescent="0.25">
      <c r="A629" s="119"/>
      <c r="B629" s="104"/>
      <c r="C629" s="104"/>
      <c r="D629" s="104"/>
      <c r="E629" s="104"/>
      <c r="F629" s="104"/>
      <c r="G629" s="119"/>
      <c r="H629" s="2"/>
      <c r="I629" s="104"/>
      <c r="J629" s="104"/>
      <c r="K629" s="104"/>
      <c r="L629" s="104"/>
      <c r="M629" s="104"/>
    </row>
    <row r="630" spans="1:13" ht="15.75" customHeight="1" x14ac:dyDescent="0.25">
      <c r="A630" s="119"/>
      <c r="B630" s="104"/>
      <c r="C630" s="104"/>
      <c r="D630" s="104"/>
      <c r="E630" s="104"/>
      <c r="F630" s="104"/>
      <c r="G630" s="119"/>
      <c r="H630" s="2"/>
      <c r="I630" s="104"/>
      <c r="J630" s="104"/>
      <c r="K630" s="104"/>
      <c r="L630" s="104"/>
      <c r="M630" s="104"/>
    </row>
    <row r="631" spans="1:13" ht="15.75" customHeight="1" x14ac:dyDescent="0.25">
      <c r="A631" s="119"/>
      <c r="B631" s="104"/>
      <c r="C631" s="104"/>
      <c r="D631" s="104"/>
      <c r="E631" s="104"/>
      <c r="F631" s="104"/>
      <c r="G631" s="119"/>
      <c r="H631" s="2"/>
      <c r="I631" s="104"/>
      <c r="J631" s="104"/>
      <c r="K631" s="104"/>
      <c r="L631" s="104"/>
      <c r="M631" s="104"/>
    </row>
    <row r="632" spans="1:13" ht="15.75" customHeight="1" x14ac:dyDescent="0.25">
      <c r="A632" s="119"/>
      <c r="B632" s="104"/>
      <c r="C632" s="104"/>
      <c r="D632" s="104"/>
      <c r="E632" s="104"/>
      <c r="F632" s="104"/>
      <c r="G632" s="119"/>
      <c r="H632" s="2"/>
      <c r="I632" s="104"/>
      <c r="J632" s="104"/>
      <c r="K632" s="104"/>
      <c r="L632" s="104"/>
      <c r="M632" s="104"/>
    </row>
    <row r="633" spans="1:13" ht="15.75" customHeight="1" x14ac:dyDescent="0.25">
      <c r="A633" s="119"/>
      <c r="B633" s="104"/>
      <c r="C633" s="104"/>
      <c r="D633" s="104"/>
      <c r="E633" s="104"/>
      <c r="F633" s="104"/>
      <c r="G633" s="119"/>
      <c r="H633" s="2"/>
      <c r="I633" s="104"/>
      <c r="J633" s="104"/>
      <c r="K633" s="104"/>
      <c r="L633" s="104"/>
      <c r="M633" s="104"/>
    </row>
    <row r="634" spans="1:13" ht="15.75" customHeight="1" x14ac:dyDescent="0.25">
      <c r="A634" s="119"/>
      <c r="B634" s="104"/>
      <c r="C634" s="104"/>
      <c r="D634" s="104"/>
      <c r="E634" s="104"/>
      <c r="F634" s="104"/>
      <c r="G634" s="119"/>
      <c r="H634" s="2"/>
      <c r="I634" s="104"/>
      <c r="J634" s="104"/>
      <c r="K634" s="104"/>
      <c r="L634" s="104"/>
      <c r="M634" s="104"/>
    </row>
    <row r="635" spans="1:13" ht="15.75" customHeight="1" x14ac:dyDescent="0.25">
      <c r="A635" s="119"/>
      <c r="B635" s="104"/>
      <c r="C635" s="104"/>
      <c r="D635" s="104"/>
      <c r="E635" s="104"/>
      <c r="F635" s="104"/>
      <c r="G635" s="119"/>
      <c r="H635" s="2"/>
      <c r="I635" s="104"/>
      <c r="J635" s="104"/>
      <c r="K635" s="104"/>
      <c r="L635" s="104"/>
      <c r="M635" s="104"/>
    </row>
    <row r="636" spans="1:13" ht="15.75" customHeight="1" x14ac:dyDescent="0.25">
      <c r="A636" s="119"/>
      <c r="B636" s="104"/>
      <c r="C636" s="104"/>
      <c r="D636" s="104"/>
      <c r="E636" s="104"/>
      <c r="F636" s="104"/>
      <c r="G636" s="119"/>
      <c r="H636" s="2"/>
      <c r="I636" s="104"/>
      <c r="J636" s="104"/>
      <c r="K636" s="104"/>
      <c r="L636" s="104"/>
      <c r="M636" s="104"/>
    </row>
    <row r="637" spans="1:13" ht="15.75" customHeight="1" x14ac:dyDescent="0.25">
      <c r="A637" s="119"/>
      <c r="B637" s="104"/>
      <c r="C637" s="104"/>
      <c r="D637" s="104"/>
      <c r="E637" s="104"/>
      <c r="F637" s="104"/>
      <c r="G637" s="119"/>
      <c r="H637" s="2"/>
      <c r="I637" s="104"/>
      <c r="J637" s="104"/>
      <c r="K637" s="104"/>
      <c r="L637" s="104"/>
      <c r="M637" s="104"/>
    </row>
    <row r="638" spans="1:13" ht="15.75" customHeight="1" x14ac:dyDescent="0.25">
      <c r="A638" s="119"/>
      <c r="B638" s="104"/>
      <c r="C638" s="104"/>
      <c r="D638" s="104"/>
      <c r="E638" s="104"/>
      <c r="F638" s="104"/>
      <c r="G638" s="119"/>
      <c r="H638" s="2"/>
      <c r="I638" s="104"/>
      <c r="J638" s="104"/>
      <c r="K638" s="104"/>
      <c r="L638" s="104"/>
      <c r="M638" s="104"/>
    </row>
    <row r="639" spans="1:13" ht="15.75" customHeight="1" x14ac:dyDescent="0.25">
      <c r="A639" s="119"/>
      <c r="B639" s="104"/>
      <c r="C639" s="104"/>
      <c r="D639" s="104"/>
      <c r="E639" s="104"/>
      <c r="F639" s="104"/>
      <c r="G639" s="119"/>
      <c r="H639" s="2"/>
      <c r="I639" s="104"/>
      <c r="J639" s="104"/>
      <c r="K639" s="104"/>
      <c r="L639" s="104"/>
      <c r="M639" s="104"/>
    </row>
    <row r="640" spans="1:13" ht="15.75" customHeight="1" x14ac:dyDescent="0.25">
      <c r="A640" s="119"/>
      <c r="B640" s="104"/>
      <c r="C640" s="104"/>
      <c r="D640" s="104"/>
      <c r="E640" s="104"/>
      <c r="F640" s="104"/>
      <c r="G640" s="119"/>
      <c r="H640" s="2"/>
      <c r="I640" s="104"/>
      <c r="J640" s="104"/>
      <c r="K640" s="104"/>
      <c r="L640" s="104"/>
      <c r="M640" s="104"/>
    </row>
    <row r="641" spans="1:13" ht="15.75" customHeight="1" x14ac:dyDescent="0.25">
      <c r="A641" s="119"/>
      <c r="B641" s="104"/>
      <c r="C641" s="104"/>
      <c r="D641" s="104"/>
      <c r="E641" s="104"/>
      <c r="F641" s="104"/>
      <c r="G641" s="119"/>
      <c r="H641" s="2"/>
      <c r="I641" s="104"/>
      <c r="J641" s="104"/>
      <c r="K641" s="104"/>
      <c r="L641" s="104"/>
      <c r="M641" s="104"/>
    </row>
    <row r="642" spans="1:13" ht="15.75" customHeight="1" x14ac:dyDescent="0.25">
      <c r="A642" s="119"/>
      <c r="B642" s="104"/>
      <c r="C642" s="104"/>
      <c r="D642" s="104"/>
      <c r="E642" s="104"/>
      <c r="F642" s="104"/>
      <c r="G642" s="119"/>
      <c r="H642" s="2"/>
      <c r="I642" s="104"/>
      <c r="J642" s="104"/>
      <c r="K642" s="104"/>
      <c r="L642" s="104"/>
      <c r="M642" s="104"/>
    </row>
    <row r="643" spans="1:13" ht="15.75" customHeight="1" x14ac:dyDescent="0.25">
      <c r="A643" s="119"/>
      <c r="B643" s="104"/>
      <c r="C643" s="104"/>
      <c r="D643" s="104"/>
      <c r="E643" s="104"/>
      <c r="F643" s="104"/>
      <c r="G643" s="119"/>
      <c r="H643" s="2"/>
      <c r="I643" s="104"/>
      <c r="J643" s="104"/>
      <c r="K643" s="104"/>
      <c r="L643" s="104"/>
      <c r="M643" s="104"/>
    </row>
    <row r="644" spans="1:13" ht="15.75" customHeight="1" x14ac:dyDescent="0.25">
      <c r="A644" s="119"/>
      <c r="B644" s="104"/>
      <c r="C644" s="104"/>
      <c r="D644" s="104"/>
      <c r="E644" s="104"/>
      <c r="F644" s="104"/>
      <c r="G644" s="119"/>
      <c r="H644" s="2"/>
      <c r="I644" s="104"/>
      <c r="J644" s="104"/>
      <c r="K644" s="104"/>
      <c r="L644" s="104"/>
      <c r="M644" s="104"/>
    </row>
    <row r="645" spans="1:13" ht="15.75" customHeight="1" x14ac:dyDescent="0.25">
      <c r="A645" s="119"/>
      <c r="B645" s="104"/>
      <c r="C645" s="104"/>
      <c r="D645" s="104"/>
      <c r="E645" s="104"/>
      <c r="F645" s="104"/>
      <c r="G645" s="119"/>
      <c r="H645" s="2"/>
      <c r="I645" s="104"/>
      <c r="J645" s="104"/>
      <c r="K645" s="104"/>
      <c r="L645" s="104"/>
      <c r="M645" s="104"/>
    </row>
    <row r="646" spans="1:13" ht="15.75" customHeight="1" x14ac:dyDescent="0.25">
      <c r="A646" s="119"/>
      <c r="B646" s="104"/>
      <c r="C646" s="104"/>
      <c r="D646" s="104"/>
      <c r="E646" s="104"/>
      <c r="F646" s="104"/>
      <c r="G646" s="119"/>
      <c r="H646" s="2"/>
      <c r="I646" s="104"/>
      <c r="J646" s="104"/>
      <c r="K646" s="104"/>
      <c r="L646" s="104"/>
      <c r="M646" s="104"/>
    </row>
    <row r="647" spans="1:13" ht="15.75" customHeight="1" x14ac:dyDescent="0.25">
      <c r="A647" s="119"/>
      <c r="B647" s="104"/>
      <c r="C647" s="104"/>
      <c r="D647" s="104"/>
      <c r="E647" s="104"/>
      <c r="F647" s="104"/>
      <c r="G647" s="119"/>
      <c r="H647" s="2"/>
      <c r="I647" s="104"/>
      <c r="J647" s="104"/>
      <c r="K647" s="104"/>
      <c r="L647" s="104"/>
      <c r="M647" s="104"/>
    </row>
    <row r="648" spans="1:13" ht="15.75" customHeight="1" x14ac:dyDescent="0.25">
      <c r="A648" s="119"/>
      <c r="B648" s="104"/>
      <c r="C648" s="104"/>
      <c r="D648" s="104"/>
      <c r="E648" s="104"/>
      <c r="F648" s="104"/>
      <c r="G648" s="119"/>
      <c r="H648" s="2"/>
      <c r="I648" s="104"/>
      <c r="J648" s="104"/>
      <c r="K648" s="104"/>
      <c r="L648" s="104"/>
      <c r="M648" s="104"/>
    </row>
    <row r="649" spans="1:13" ht="15.75" customHeight="1" x14ac:dyDescent="0.25">
      <c r="A649" s="119"/>
      <c r="B649" s="104"/>
      <c r="C649" s="104"/>
      <c r="D649" s="104"/>
      <c r="E649" s="104"/>
      <c r="F649" s="104"/>
      <c r="G649" s="119"/>
      <c r="H649" s="2"/>
      <c r="I649" s="104"/>
      <c r="J649" s="104"/>
      <c r="K649" s="104"/>
      <c r="L649" s="104"/>
      <c r="M649" s="104"/>
    </row>
    <row r="650" spans="1:13" ht="15.75" customHeight="1" x14ac:dyDescent="0.25">
      <c r="A650" s="119"/>
      <c r="B650" s="104"/>
      <c r="C650" s="104"/>
      <c r="D650" s="104"/>
      <c r="E650" s="104"/>
      <c r="F650" s="104"/>
      <c r="G650" s="119"/>
      <c r="H650" s="2"/>
      <c r="I650" s="104"/>
      <c r="J650" s="104"/>
      <c r="K650" s="104"/>
      <c r="L650" s="104"/>
      <c r="M650" s="104"/>
    </row>
    <row r="651" spans="1:13" ht="15.75" customHeight="1" x14ac:dyDescent="0.25">
      <c r="A651" s="119"/>
      <c r="B651" s="104"/>
      <c r="C651" s="104"/>
      <c r="D651" s="104"/>
      <c r="E651" s="104"/>
      <c r="F651" s="104"/>
      <c r="G651" s="119"/>
      <c r="H651" s="2"/>
      <c r="I651" s="104"/>
      <c r="J651" s="104"/>
      <c r="K651" s="104"/>
      <c r="L651" s="104"/>
      <c r="M651" s="104"/>
    </row>
    <row r="652" spans="1:13" ht="15.75" customHeight="1" x14ac:dyDescent="0.25">
      <c r="A652" s="119"/>
      <c r="B652" s="104"/>
      <c r="C652" s="104"/>
      <c r="D652" s="104"/>
      <c r="E652" s="104"/>
      <c r="F652" s="104"/>
      <c r="G652" s="119"/>
      <c r="H652" s="2"/>
      <c r="I652" s="104"/>
      <c r="J652" s="104"/>
      <c r="K652" s="104"/>
      <c r="L652" s="104"/>
      <c r="M652" s="104"/>
    </row>
    <row r="653" spans="1:13" ht="15.75" customHeight="1" x14ac:dyDescent="0.25">
      <c r="A653" s="119"/>
      <c r="B653" s="104"/>
      <c r="C653" s="104"/>
      <c r="D653" s="104"/>
      <c r="E653" s="104"/>
      <c r="F653" s="104"/>
      <c r="G653" s="119"/>
      <c r="H653" s="2"/>
      <c r="I653" s="104"/>
      <c r="J653" s="104"/>
      <c r="K653" s="104"/>
      <c r="L653" s="104"/>
      <c r="M653" s="104"/>
    </row>
    <row r="654" spans="1:13" ht="15.75" customHeight="1" x14ac:dyDescent="0.25">
      <c r="A654" s="119"/>
      <c r="B654" s="104"/>
      <c r="C654" s="104"/>
      <c r="D654" s="104"/>
      <c r="E654" s="104"/>
      <c r="F654" s="104"/>
      <c r="G654" s="119"/>
      <c r="H654" s="2"/>
      <c r="I654" s="104"/>
      <c r="J654" s="104"/>
      <c r="K654" s="104"/>
      <c r="L654" s="104"/>
      <c r="M654" s="104"/>
    </row>
    <row r="655" spans="1:13" ht="15.75" customHeight="1" x14ac:dyDescent="0.25">
      <c r="A655" s="119"/>
      <c r="B655" s="104"/>
      <c r="C655" s="104"/>
      <c r="D655" s="104"/>
      <c r="E655" s="104"/>
      <c r="F655" s="104"/>
      <c r="G655" s="119"/>
      <c r="H655" s="2"/>
      <c r="I655" s="104"/>
      <c r="J655" s="104"/>
      <c r="K655" s="104"/>
      <c r="L655" s="104"/>
      <c r="M655" s="104"/>
    </row>
    <row r="656" spans="1:13" ht="15.75" customHeight="1" x14ac:dyDescent="0.25">
      <c r="A656" s="119"/>
      <c r="B656" s="104"/>
      <c r="C656" s="104"/>
      <c r="D656" s="104"/>
      <c r="E656" s="104"/>
      <c r="F656" s="104"/>
      <c r="G656" s="119"/>
      <c r="H656" s="2"/>
      <c r="I656" s="104"/>
      <c r="J656" s="104"/>
      <c r="K656" s="104"/>
      <c r="L656" s="104"/>
      <c r="M656" s="104"/>
    </row>
    <row r="657" spans="1:13" ht="15.75" customHeight="1" x14ac:dyDescent="0.25">
      <c r="A657" s="119"/>
      <c r="B657" s="104"/>
      <c r="C657" s="104"/>
      <c r="D657" s="104"/>
      <c r="E657" s="104"/>
      <c r="F657" s="104"/>
      <c r="G657" s="119"/>
      <c r="H657" s="2"/>
      <c r="I657" s="104"/>
      <c r="J657" s="104"/>
      <c r="K657" s="104"/>
      <c r="L657" s="104"/>
      <c r="M657" s="104"/>
    </row>
    <row r="658" spans="1:13" ht="15.75" customHeight="1" x14ac:dyDescent="0.25">
      <c r="A658" s="119"/>
      <c r="B658" s="104"/>
      <c r="C658" s="104"/>
      <c r="D658" s="104"/>
      <c r="E658" s="104"/>
      <c r="F658" s="104"/>
      <c r="G658" s="119"/>
      <c r="H658" s="2"/>
      <c r="I658" s="104"/>
      <c r="J658" s="104"/>
      <c r="K658" s="104"/>
      <c r="L658" s="104"/>
      <c r="M658" s="104"/>
    </row>
    <row r="659" spans="1:13" ht="15.75" customHeight="1" x14ac:dyDescent="0.25">
      <c r="A659" s="119"/>
      <c r="B659" s="104"/>
      <c r="C659" s="104"/>
      <c r="D659" s="104"/>
      <c r="E659" s="104"/>
      <c r="F659" s="104"/>
      <c r="G659" s="119"/>
      <c r="H659" s="2"/>
      <c r="I659" s="104"/>
      <c r="J659" s="104"/>
      <c r="K659" s="104"/>
      <c r="L659" s="104"/>
      <c r="M659" s="104"/>
    </row>
    <row r="660" spans="1:13" ht="15.75" customHeight="1" x14ac:dyDescent="0.25">
      <c r="A660" s="119"/>
      <c r="B660" s="104"/>
      <c r="C660" s="104"/>
      <c r="D660" s="104"/>
      <c r="E660" s="104"/>
      <c r="F660" s="104"/>
      <c r="G660" s="119"/>
      <c r="H660" s="2"/>
      <c r="I660" s="104"/>
      <c r="J660" s="104"/>
      <c r="K660" s="104"/>
      <c r="L660" s="104"/>
      <c r="M660" s="104"/>
    </row>
    <row r="661" spans="1:13" ht="15.75" customHeight="1" x14ac:dyDescent="0.25">
      <c r="A661" s="119"/>
      <c r="B661" s="104"/>
      <c r="C661" s="104"/>
      <c r="D661" s="104"/>
      <c r="E661" s="104"/>
      <c r="F661" s="104"/>
      <c r="G661" s="119"/>
      <c r="H661" s="2"/>
      <c r="I661" s="104"/>
      <c r="J661" s="104"/>
      <c r="K661" s="104"/>
      <c r="L661" s="104"/>
      <c r="M661" s="104"/>
    </row>
    <row r="662" spans="1:13" ht="15.75" customHeight="1" x14ac:dyDescent="0.25">
      <c r="A662" s="119"/>
      <c r="B662" s="104"/>
      <c r="C662" s="104"/>
      <c r="D662" s="104"/>
      <c r="E662" s="104"/>
      <c r="F662" s="104"/>
      <c r="G662" s="119"/>
      <c r="H662" s="2"/>
      <c r="I662" s="104"/>
      <c r="J662" s="104"/>
      <c r="K662" s="104"/>
      <c r="L662" s="104"/>
      <c r="M662" s="104"/>
    </row>
    <row r="663" spans="1:13" ht="15.75" customHeight="1" x14ac:dyDescent="0.25">
      <c r="A663" s="119"/>
      <c r="B663" s="104"/>
      <c r="C663" s="104"/>
      <c r="D663" s="104"/>
      <c r="E663" s="104"/>
      <c r="F663" s="104"/>
      <c r="G663" s="119"/>
      <c r="H663" s="2"/>
      <c r="I663" s="104"/>
      <c r="J663" s="104"/>
      <c r="K663" s="104"/>
      <c r="L663" s="104"/>
      <c r="M663" s="104"/>
    </row>
    <row r="664" spans="1:13" ht="15.75" customHeight="1" x14ac:dyDescent="0.25">
      <c r="A664" s="119"/>
      <c r="B664" s="104"/>
      <c r="C664" s="104"/>
      <c r="D664" s="104"/>
      <c r="E664" s="104"/>
      <c r="F664" s="104"/>
      <c r="G664" s="119"/>
      <c r="H664" s="2"/>
      <c r="I664" s="104"/>
      <c r="J664" s="104"/>
      <c r="K664" s="104"/>
      <c r="L664" s="104"/>
      <c r="M664" s="104"/>
    </row>
    <row r="665" spans="1:13" ht="15.75" customHeight="1" x14ac:dyDescent="0.25">
      <c r="A665" s="119"/>
      <c r="B665" s="104"/>
      <c r="C665" s="104"/>
      <c r="D665" s="104"/>
      <c r="E665" s="104"/>
      <c r="F665" s="104"/>
      <c r="G665" s="119"/>
      <c r="H665" s="2"/>
      <c r="I665" s="104"/>
      <c r="J665" s="104"/>
      <c r="K665" s="104"/>
      <c r="L665" s="104"/>
      <c r="M665" s="104"/>
    </row>
    <row r="666" spans="1:13" ht="15.75" customHeight="1" x14ac:dyDescent="0.25">
      <c r="A666" s="119"/>
      <c r="B666" s="104"/>
      <c r="C666" s="104"/>
      <c r="D666" s="104"/>
      <c r="E666" s="104"/>
      <c r="F666" s="104"/>
      <c r="G666" s="119"/>
      <c r="H666" s="2"/>
      <c r="I666" s="104"/>
      <c r="J666" s="104"/>
      <c r="K666" s="104"/>
      <c r="L666" s="104"/>
      <c r="M666" s="104"/>
    </row>
    <row r="667" spans="1:13" ht="15.75" customHeight="1" x14ac:dyDescent="0.25">
      <c r="A667" s="119"/>
      <c r="B667" s="104"/>
      <c r="C667" s="104"/>
      <c r="D667" s="104"/>
      <c r="E667" s="104"/>
      <c r="F667" s="104"/>
      <c r="G667" s="119"/>
      <c r="H667" s="2"/>
      <c r="I667" s="104"/>
      <c r="J667" s="104"/>
      <c r="K667" s="104"/>
      <c r="L667" s="104"/>
      <c r="M667" s="104"/>
    </row>
    <row r="668" spans="1:13" ht="15.75" customHeight="1" x14ac:dyDescent="0.25">
      <c r="A668" s="119"/>
      <c r="B668" s="104"/>
      <c r="C668" s="104"/>
      <c r="D668" s="104"/>
      <c r="E668" s="104"/>
      <c r="F668" s="104"/>
      <c r="G668" s="119"/>
      <c r="H668" s="2"/>
      <c r="I668" s="104"/>
      <c r="J668" s="104"/>
      <c r="K668" s="104"/>
      <c r="L668" s="104"/>
      <c r="M668" s="104"/>
    </row>
    <row r="669" spans="1:13" ht="15.75" customHeight="1" x14ac:dyDescent="0.25">
      <c r="A669" s="119"/>
      <c r="B669" s="104"/>
      <c r="C669" s="104"/>
      <c r="D669" s="104"/>
      <c r="E669" s="104"/>
      <c r="F669" s="104"/>
      <c r="G669" s="119"/>
      <c r="H669" s="2"/>
      <c r="I669" s="104"/>
      <c r="J669" s="104"/>
      <c r="K669" s="104"/>
      <c r="L669" s="104"/>
      <c r="M669" s="104"/>
    </row>
    <row r="670" spans="1:13" ht="15.75" customHeight="1" x14ac:dyDescent="0.25">
      <c r="A670" s="119"/>
      <c r="B670" s="104"/>
      <c r="C670" s="104"/>
      <c r="D670" s="104"/>
      <c r="E670" s="104"/>
      <c r="F670" s="104"/>
      <c r="G670" s="119"/>
      <c r="H670" s="2"/>
      <c r="I670" s="104"/>
      <c r="J670" s="104"/>
      <c r="K670" s="104"/>
      <c r="L670" s="104"/>
      <c r="M670" s="104"/>
    </row>
    <row r="671" spans="1:13" ht="15.75" customHeight="1" x14ac:dyDescent="0.25">
      <c r="A671" s="119"/>
      <c r="B671" s="104"/>
      <c r="C671" s="104"/>
      <c r="D671" s="104"/>
      <c r="E671" s="104"/>
      <c r="F671" s="104"/>
      <c r="G671" s="119"/>
      <c r="H671" s="2"/>
      <c r="I671" s="104"/>
      <c r="J671" s="104"/>
      <c r="K671" s="104"/>
      <c r="L671" s="104"/>
      <c r="M671" s="104"/>
    </row>
    <row r="672" spans="1:13" ht="15.75" customHeight="1" x14ac:dyDescent="0.25">
      <c r="A672" s="119"/>
      <c r="B672" s="104"/>
      <c r="C672" s="104"/>
      <c r="D672" s="104"/>
      <c r="E672" s="104"/>
      <c r="F672" s="104"/>
      <c r="G672" s="119"/>
      <c r="H672" s="2"/>
      <c r="I672" s="104"/>
      <c r="J672" s="104"/>
      <c r="K672" s="104"/>
      <c r="L672" s="104"/>
      <c r="M672" s="104"/>
    </row>
    <row r="673" spans="1:13" ht="15.75" customHeight="1" x14ac:dyDescent="0.25">
      <c r="A673" s="119"/>
      <c r="B673" s="104"/>
      <c r="C673" s="104"/>
      <c r="D673" s="104"/>
      <c r="E673" s="104"/>
      <c r="F673" s="104"/>
      <c r="G673" s="119"/>
      <c r="H673" s="2"/>
      <c r="I673" s="104"/>
      <c r="J673" s="104"/>
      <c r="K673" s="104"/>
      <c r="L673" s="104"/>
      <c r="M673" s="104"/>
    </row>
    <row r="674" spans="1:13" ht="15.75" customHeight="1" x14ac:dyDescent="0.25">
      <c r="A674" s="119"/>
      <c r="B674" s="104"/>
      <c r="C674" s="104"/>
      <c r="D674" s="104"/>
      <c r="E674" s="104"/>
      <c r="F674" s="104"/>
      <c r="G674" s="119"/>
      <c r="H674" s="2"/>
      <c r="I674" s="104"/>
      <c r="J674" s="104"/>
      <c r="K674" s="104"/>
      <c r="L674" s="104"/>
      <c r="M674" s="104"/>
    </row>
    <row r="675" spans="1:13" ht="15.75" customHeight="1" x14ac:dyDescent="0.25">
      <c r="A675" s="119"/>
      <c r="B675" s="104"/>
      <c r="C675" s="104"/>
      <c r="D675" s="104"/>
      <c r="E675" s="104"/>
      <c r="F675" s="104"/>
      <c r="G675" s="119"/>
      <c r="H675" s="2"/>
      <c r="I675" s="104"/>
      <c r="J675" s="104"/>
      <c r="K675" s="104"/>
      <c r="L675" s="104"/>
      <c r="M675" s="104"/>
    </row>
    <row r="676" spans="1:13" ht="15.75" customHeight="1" x14ac:dyDescent="0.25">
      <c r="A676" s="119"/>
      <c r="B676" s="104"/>
      <c r="C676" s="104"/>
      <c r="D676" s="104"/>
      <c r="E676" s="104"/>
      <c r="F676" s="104"/>
      <c r="G676" s="119"/>
      <c r="H676" s="2"/>
      <c r="I676" s="104"/>
      <c r="J676" s="104"/>
      <c r="K676" s="104"/>
      <c r="L676" s="104"/>
      <c r="M676" s="104"/>
    </row>
    <row r="677" spans="1:13" ht="15.75" customHeight="1" x14ac:dyDescent="0.25">
      <c r="A677" s="119"/>
      <c r="B677" s="104"/>
      <c r="C677" s="104"/>
      <c r="D677" s="104"/>
      <c r="E677" s="104"/>
      <c r="F677" s="104"/>
      <c r="G677" s="119"/>
      <c r="H677" s="2"/>
      <c r="I677" s="104"/>
      <c r="J677" s="104"/>
      <c r="K677" s="104"/>
      <c r="L677" s="104"/>
      <c r="M677" s="104"/>
    </row>
    <row r="678" spans="1:13" ht="15.75" customHeight="1" x14ac:dyDescent="0.25">
      <c r="A678" s="119"/>
      <c r="B678" s="104"/>
      <c r="C678" s="104"/>
      <c r="D678" s="104"/>
      <c r="E678" s="104"/>
      <c r="F678" s="104"/>
      <c r="G678" s="119"/>
      <c r="H678" s="2"/>
      <c r="I678" s="104"/>
      <c r="J678" s="104"/>
      <c r="K678" s="104"/>
      <c r="L678" s="104"/>
      <c r="M678" s="104"/>
    </row>
    <row r="679" spans="1:13" ht="15.75" customHeight="1" x14ac:dyDescent="0.25">
      <c r="A679" s="119"/>
      <c r="B679" s="104"/>
      <c r="C679" s="104"/>
      <c r="D679" s="104"/>
      <c r="E679" s="104"/>
      <c r="F679" s="104"/>
      <c r="G679" s="119"/>
      <c r="H679" s="2"/>
      <c r="I679" s="104"/>
      <c r="J679" s="104"/>
      <c r="K679" s="104"/>
      <c r="L679" s="104"/>
      <c r="M679" s="104"/>
    </row>
    <row r="680" spans="1:13" ht="15.75" customHeight="1" x14ac:dyDescent="0.25">
      <c r="A680" s="119"/>
      <c r="B680" s="104"/>
      <c r="C680" s="104"/>
      <c r="D680" s="104"/>
      <c r="E680" s="104"/>
      <c r="F680" s="104"/>
      <c r="G680" s="119"/>
      <c r="H680" s="2"/>
      <c r="I680" s="104"/>
      <c r="J680" s="104"/>
      <c r="K680" s="104"/>
      <c r="L680" s="104"/>
      <c r="M680" s="104"/>
    </row>
    <row r="681" spans="1:13" ht="15.75" customHeight="1" x14ac:dyDescent="0.25">
      <c r="A681" s="119"/>
      <c r="B681" s="104"/>
      <c r="C681" s="104"/>
      <c r="D681" s="104"/>
      <c r="E681" s="104"/>
      <c r="F681" s="104"/>
      <c r="G681" s="119"/>
      <c r="H681" s="2"/>
      <c r="I681" s="104"/>
      <c r="J681" s="104"/>
      <c r="K681" s="104"/>
      <c r="L681" s="104"/>
      <c r="M681" s="104"/>
    </row>
    <row r="682" spans="1:13" ht="15.75" customHeight="1" x14ac:dyDescent="0.25">
      <c r="A682" s="119"/>
      <c r="B682" s="104"/>
      <c r="C682" s="104"/>
      <c r="D682" s="104"/>
      <c r="E682" s="104"/>
      <c r="F682" s="104"/>
      <c r="G682" s="119"/>
      <c r="H682" s="2"/>
      <c r="I682" s="104"/>
      <c r="J682" s="104"/>
      <c r="K682" s="104"/>
      <c r="L682" s="104"/>
      <c r="M682" s="104"/>
    </row>
    <row r="683" spans="1:13" ht="15.75" customHeight="1" x14ac:dyDescent="0.25">
      <c r="A683" s="119"/>
      <c r="B683" s="104"/>
      <c r="C683" s="104"/>
      <c r="D683" s="104"/>
      <c r="E683" s="104"/>
      <c r="F683" s="104"/>
      <c r="G683" s="119"/>
      <c r="H683" s="2"/>
      <c r="I683" s="104"/>
      <c r="J683" s="104"/>
      <c r="K683" s="104"/>
      <c r="L683" s="104"/>
      <c r="M683" s="104"/>
    </row>
    <row r="684" spans="1:13" ht="15.75" customHeight="1" x14ac:dyDescent="0.25">
      <c r="A684" s="119"/>
      <c r="B684" s="104"/>
      <c r="C684" s="104"/>
      <c r="D684" s="104"/>
      <c r="E684" s="104"/>
      <c r="F684" s="104"/>
      <c r="G684" s="119"/>
      <c r="H684" s="2"/>
      <c r="I684" s="104"/>
      <c r="J684" s="104"/>
      <c r="K684" s="104"/>
      <c r="L684" s="104"/>
      <c r="M684" s="104"/>
    </row>
    <row r="685" spans="1:13" ht="15.75" customHeight="1" x14ac:dyDescent="0.25">
      <c r="A685" s="119"/>
      <c r="B685" s="104"/>
      <c r="C685" s="104"/>
      <c r="D685" s="104"/>
      <c r="E685" s="104"/>
      <c r="F685" s="104"/>
      <c r="G685" s="119"/>
      <c r="H685" s="2"/>
      <c r="I685" s="104"/>
      <c r="J685" s="104"/>
      <c r="K685" s="104"/>
      <c r="L685" s="104"/>
      <c r="M685" s="104"/>
    </row>
    <row r="686" spans="1:13" ht="15.75" customHeight="1" x14ac:dyDescent="0.25">
      <c r="A686" s="119"/>
      <c r="B686" s="104"/>
      <c r="C686" s="104"/>
      <c r="D686" s="104"/>
      <c r="E686" s="104"/>
      <c r="F686" s="104"/>
      <c r="G686" s="119"/>
      <c r="H686" s="2"/>
      <c r="I686" s="104"/>
      <c r="J686" s="104"/>
      <c r="K686" s="104"/>
      <c r="L686" s="104"/>
      <c r="M686" s="104"/>
    </row>
    <row r="687" spans="1:13" ht="15.75" customHeight="1" x14ac:dyDescent="0.25">
      <c r="A687" s="119"/>
      <c r="B687" s="104"/>
      <c r="C687" s="104"/>
      <c r="D687" s="104"/>
      <c r="E687" s="104"/>
      <c r="F687" s="104"/>
      <c r="G687" s="119"/>
      <c r="H687" s="2"/>
      <c r="I687" s="104"/>
      <c r="J687" s="104"/>
      <c r="K687" s="104"/>
      <c r="L687" s="104"/>
      <c r="M687" s="104"/>
    </row>
    <row r="688" spans="1:13" ht="15.75" customHeight="1" x14ac:dyDescent="0.25">
      <c r="A688" s="119"/>
      <c r="B688" s="104"/>
      <c r="C688" s="104"/>
      <c r="D688" s="104"/>
      <c r="E688" s="104"/>
      <c r="F688" s="104"/>
      <c r="G688" s="119"/>
      <c r="H688" s="2"/>
      <c r="I688" s="104"/>
      <c r="J688" s="104"/>
      <c r="K688" s="104"/>
      <c r="L688" s="104"/>
      <c r="M688" s="104"/>
    </row>
    <row r="689" spans="1:13" ht="15.75" customHeight="1" x14ac:dyDescent="0.25">
      <c r="A689" s="119"/>
      <c r="B689" s="104"/>
      <c r="C689" s="104"/>
      <c r="D689" s="104"/>
      <c r="E689" s="104"/>
      <c r="F689" s="104"/>
      <c r="G689" s="119"/>
      <c r="H689" s="2"/>
      <c r="I689" s="104"/>
      <c r="J689" s="104"/>
      <c r="K689" s="104"/>
      <c r="L689" s="104"/>
      <c r="M689" s="104"/>
    </row>
    <row r="690" spans="1:13" ht="15.75" customHeight="1" x14ac:dyDescent="0.25">
      <c r="A690" s="119"/>
      <c r="B690" s="104"/>
      <c r="C690" s="104"/>
      <c r="D690" s="104"/>
      <c r="E690" s="104"/>
      <c r="F690" s="104"/>
      <c r="G690" s="119"/>
      <c r="H690" s="2"/>
      <c r="I690" s="104"/>
      <c r="J690" s="104"/>
      <c r="K690" s="104"/>
      <c r="L690" s="104"/>
      <c r="M690" s="104"/>
    </row>
    <row r="691" spans="1:13" ht="15.75" customHeight="1" x14ac:dyDescent="0.25">
      <c r="A691" s="119"/>
      <c r="B691" s="104"/>
      <c r="C691" s="104"/>
      <c r="D691" s="104"/>
      <c r="E691" s="104"/>
      <c r="F691" s="104"/>
      <c r="G691" s="119"/>
      <c r="H691" s="2"/>
      <c r="I691" s="104"/>
      <c r="J691" s="104"/>
      <c r="K691" s="104"/>
      <c r="L691" s="104"/>
      <c r="M691" s="104"/>
    </row>
    <row r="692" spans="1:13" ht="15.75" customHeight="1" x14ac:dyDescent="0.25">
      <c r="A692" s="119"/>
      <c r="B692" s="104"/>
      <c r="C692" s="104"/>
      <c r="D692" s="104"/>
      <c r="E692" s="104"/>
      <c r="F692" s="104"/>
      <c r="G692" s="119"/>
      <c r="H692" s="2"/>
      <c r="I692" s="104"/>
      <c r="J692" s="104"/>
      <c r="K692" s="104"/>
      <c r="L692" s="104"/>
      <c r="M692" s="104"/>
    </row>
    <row r="693" spans="1:13" ht="15.75" customHeight="1" x14ac:dyDescent="0.25">
      <c r="A693" s="119"/>
      <c r="B693" s="104"/>
      <c r="C693" s="104"/>
      <c r="D693" s="104"/>
      <c r="E693" s="104"/>
      <c r="F693" s="104"/>
      <c r="G693" s="119"/>
      <c r="H693" s="2"/>
      <c r="I693" s="104"/>
      <c r="J693" s="104"/>
      <c r="K693" s="104"/>
      <c r="L693" s="104"/>
      <c r="M693" s="104"/>
    </row>
    <row r="694" spans="1:13" ht="15.75" customHeight="1" x14ac:dyDescent="0.25">
      <c r="A694" s="119"/>
      <c r="B694" s="104"/>
      <c r="C694" s="104"/>
      <c r="D694" s="104"/>
      <c r="E694" s="104"/>
      <c r="F694" s="104"/>
      <c r="G694" s="119"/>
      <c r="H694" s="2"/>
      <c r="I694" s="104"/>
      <c r="J694" s="104"/>
      <c r="K694" s="104"/>
      <c r="L694" s="104"/>
      <c r="M694" s="104"/>
    </row>
    <row r="695" spans="1:13" ht="15.75" customHeight="1" x14ac:dyDescent="0.25">
      <c r="A695" s="119"/>
      <c r="B695" s="104"/>
      <c r="C695" s="104"/>
      <c r="D695" s="104"/>
      <c r="E695" s="104"/>
      <c r="F695" s="104"/>
      <c r="G695" s="119"/>
      <c r="H695" s="2"/>
      <c r="I695" s="104"/>
      <c r="J695" s="104"/>
      <c r="K695" s="104"/>
      <c r="L695" s="104"/>
      <c r="M695" s="104"/>
    </row>
    <row r="696" spans="1:13" ht="15.75" customHeight="1" x14ac:dyDescent="0.25">
      <c r="A696" s="119"/>
      <c r="B696" s="104"/>
      <c r="C696" s="104"/>
      <c r="D696" s="104"/>
      <c r="E696" s="104"/>
      <c r="F696" s="104"/>
      <c r="G696" s="119"/>
      <c r="H696" s="2"/>
      <c r="I696" s="104"/>
      <c r="J696" s="104"/>
      <c r="K696" s="104"/>
      <c r="L696" s="104"/>
      <c r="M696" s="104"/>
    </row>
    <row r="697" spans="1:13" ht="15.75" customHeight="1" x14ac:dyDescent="0.25">
      <c r="A697" s="119"/>
      <c r="B697" s="104"/>
      <c r="C697" s="104"/>
      <c r="D697" s="104"/>
      <c r="E697" s="104"/>
      <c r="F697" s="104"/>
      <c r="G697" s="119"/>
      <c r="H697" s="2"/>
      <c r="I697" s="104"/>
      <c r="J697" s="104"/>
      <c r="K697" s="104"/>
      <c r="L697" s="104"/>
      <c r="M697" s="104"/>
    </row>
    <row r="698" spans="1:13" ht="15.75" customHeight="1" x14ac:dyDescent="0.25">
      <c r="A698" s="119"/>
      <c r="B698" s="104"/>
      <c r="C698" s="104"/>
      <c r="D698" s="104"/>
      <c r="E698" s="104"/>
      <c r="F698" s="104"/>
      <c r="G698" s="119"/>
      <c r="H698" s="2"/>
      <c r="I698" s="104"/>
      <c r="J698" s="104"/>
      <c r="K698" s="104"/>
      <c r="L698" s="104"/>
      <c r="M698" s="104"/>
    </row>
    <row r="699" spans="1:13" ht="15.75" customHeight="1" x14ac:dyDescent="0.25">
      <c r="A699" s="119"/>
      <c r="B699" s="104"/>
      <c r="C699" s="104"/>
      <c r="D699" s="104"/>
      <c r="E699" s="104"/>
      <c r="F699" s="104"/>
      <c r="G699" s="119"/>
      <c r="H699" s="2"/>
      <c r="I699" s="104"/>
      <c r="J699" s="104"/>
      <c r="K699" s="104"/>
      <c r="L699" s="104"/>
      <c r="M699" s="104"/>
    </row>
    <row r="700" spans="1:13" ht="15.75" customHeight="1" x14ac:dyDescent="0.25">
      <c r="A700" s="119"/>
      <c r="B700" s="104"/>
      <c r="C700" s="104"/>
      <c r="D700" s="104"/>
      <c r="E700" s="104"/>
      <c r="F700" s="104"/>
      <c r="G700" s="119"/>
      <c r="H700" s="2"/>
      <c r="I700" s="104"/>
      <c r="J700" s="104"/>
      <c r="K700" s="104"/>
      <c r="L700" s="104"/>
      <c r="M700" s="104"/>
    </row>
    <row r="701" spans="1:13" ht="15.75" customHeight="1" x14ac:dyDescent="0.25">
      <c r="A701" s="119"/>
      <c r="B701" s="104"/>
      <c r="C701" s="104"/>
      <c r="D701" s="104"/>
      <c r="E701" s="104"/>
      <c r="F701" s="104"/>
      <c r="G701" s="119"/>
      <c r="H701" s="2"/>
      <c r="I701" s="104"/>
      <c r="J701" s="104"/>
      <c r="K701" s="104"/>
      <c r="L701" s="104"/>
      <c r="M701" s="104"/>
    </row>
    <row r="702" spans="1:13" ht="15.75" customHeight="1" x14ac:dyDescent="0.25">
      <c r="A702" s="119"/>
      <c r="B702" s="104"/>
      <c r="C702" s="104"/>
      <c r="D702" s="104"/>
      <c r="E702" s="104"/>
      <c r="F702" s="104"/>
      <c r="G702" s="119"/>
      <c r="H702" s="2"/>
      <c r="I702" s="104"/>
      <c r="J702" s="104"/>
      <c r="K702" s="104"/>
      <c r="L702" s="104"/>
      <c r="M702" s="104"/>
    </row>
    <row r="703" spans="1:13" ht="15.75" customHeight="1" x14ac:dyDescent="0.25">
      <c r="A703" s="119"/>
      <c r="B703" s="104"/>
      <c r="C703" s="104"/>
      <c r="D703" s="104"/>
      <c r="E703" s="104"/>
      <c r="F703" s="104"/>
      <c r="G703" s="119"/>
      <c r="H703" s="2"/>
      <c r="I703" s="104"/>
      <c r="J703" s="104"/>
      <c r="K703" s="104"/>
      <c r="L703" s="104"/>
      <c r="M703" s="104"/>
    </row>
    <row r="704" spans="1:13" ht="15.75" customHeight="1" x14ac:dyDescent="0.25">
      <c r="A704" s="119"/>
      <c r="B704" s="104"/>
      <c r="C704" s="104"/>
      <c r="D704" s="104"/>
      <c r="E704" s="104"/>
      <c r="F704" s="104"/>
      <c r="G704" s="119"/>
      <c r="H704" s="2"/>
      <c r="I704" s="104"/>
      <c r="J704" s="104"/>
      <c r="K704" s="104"/>
      <c r="L704" s="104"/>
      <c r="M704" s="104"/>
    </row>
    <row r="705" spans="1:13" ht="15.75" customHeight="1" x14ac:dyDescent="0.25">
      <c r="A705" s="119"/>
      <c r="B705" s="104"/>
      <c r="C705" s="104"/>
      <c r="D705" s="104"/>
      <c r="E705" s="104"/>
      <c r="F705" s="104"/>
      <c r="G705" s="119"/>
      <c r="H705" s="2"/>
      <c r="I705" s="104"/>
      <c r="J705" s="104"/>
      <c r="K705" s="104"/>
      <c r="L705" s="104"/>
      <c r="M705" s="104"/>
    </row>
    <row r="706" spans="1:13" ht="15.75" customHeight="1" x14ac:dyDescent="0.25">
      <c r="A706" s="119"/>
      <c r="B706" s="104"/>
      <c r="C706" s="104"/>
      <c r="D706" s="104"/>
      <c r="E706" s="104"/>
      <c r="F706" s="104"/>
      <c r="G706" s="119"/>
      <c r="H706" s="2"/>
      <c r="I706" s="104"/>
      <c r="J706" s="104"/>
      <c r="K706" s="104"/>
      <c r="L706" s="104"/>
      <c r="M706" s="104"/>
    </row>
    <row r="707" spans="1:13" ht="15.75" customHeight="1" x14ac:dyDescent="0.25">
      <c r="A707" s="119"/>
      <c r="B707" s="104"/>
      <c r="C707" s="104"/>
      <c r="D707" s="104"/>
      <c r="E707" s="104"/>
      <c r="F707" s="104"/>
      <c r="G707" s="119"/>
      <c r="H707" s="2"/>
      <c r="I707" s="104"/>
      <c r="J707" s="104"/>
      <c r="K707" s="104"/>
      <c r="L707" s="104"/>
      <c r="M707" s="104"/>
    </row>
    <row r="708" spans="1:13" ht="15.75" customHeight="1" x14ac:dyDescent="0.25">
      <c r="A708" s="119"/>
      <c r="B708" s="104"/>
      <c r="C708" s="104"/>
      <c r="D708" s="104"/>
      <c r="E708" s="104"/>
      <c r="F708" s="104"/>
      <c r="G708" s="119"/>
      <c r="H708" s="2"/>
      <c r="I708" s="104"/>
      <c r="J708" s="104"/>
      <c r="K708" s="104"/>
      <c r="L708" s="104"/>
      <c r="M708" s="104"/>
    </row>
    <row r="709" spans="1:13" ht="15.75" customHeight="1" x14ac:dyDescent="0.25">
      <c r="A709" s="119"/>
      <c r="B709" s="104"/>
      <c r="C709" s="104"/>
      <c r="D709" s="104"/>
      <c r="E709" s="104"/>
      <c r="F709" s="104"/>
      <c r="G709" s="119"/>
      <c r="H709" s="2"/>
      <c r="I709" s="104"/>
      <c r="J709" s="104"/>
      <c r="K709" s="104"/>
      <c r="L709" s="104"/>
      <c r="M709" s="104"/>
    </row>
    <row r="710" spans="1:13" ht="15.75" customHeight="1" x14ac:dyDescent="0.25">
      <c r="A710" s="119"/>
      <c r="B710" s="104"/>
      <c r="C710" s="104"/>
      <c r="D710" s="104"/>
      <c r="E710" s="104"/>
      <c r="F710" s="104"/>
      <c r="G710" s="119"/>
      <c r="H710" s="2"/>
      <c r="I710" s="104"/>
      <c r="J710" s="104"/>
      <c r="K710" s="104"/>
      <c r="L710" s="104"/>
      <c r="M710" s="104"/>
    </row>
    <row r="711" spans="1:13" ht="15.75" customHeight="1" x14ac:dyDescent="0.25">
      <c r="A711" s="119"/>
      <c r="B711" s="104"/>
      <c r="C711" s="104"/>
      <c r="D711" s="104"/>
      <c r="E711" s="104"/>
      <c r="F711" s="104"/>
      <c r="G711" s="119"/>
      <c r="H711" s="2"/>
      <c r="I711" s="104"/>
      <c r="J711" s="104"/>
      <c r="K711" s="104"/>
      <c r="L711" s="104"/>
      <c r="M711" s="104"/>
    </row>
    <row r="712" spans="1:13" ht="15.75" customHeight="1" x14ac:dyDescent="0.25">
      <c r="A712" s="119"/>
      <c r="B712" s="104"/>
      <c r="C712" s="104"/>
      <c r="D712" s="104"/>
      <c r="E712" s="104"/>
      <c r="F712" s="104"/>
      <c r="G712" s="119"/>
      <c r="H712" s="2"/>
      <c r="I712" s="104"/>
      <c r="J712" s="104"/>
      <c r="K712" s="104"/>
      <c r="L712" s="104"/>
      <c r="M712" s="104"/>
    </row>
    <row r="713" spans="1:13" ht="15.75" customHeight="1" x14ac:dyDescent="0.25">
      <c r="A713" s="119"/>
      <c r="B713" s="104"/>
      <c r="C713" s="104"/>
      <c r="D713" s="104"/>
      <c r="E713" s="104"/>
      <c r="F713" s="104"/>
      <c r="G713" s="119"/>
      <c r="H713" s="2"/>
      <c r="I713" s="104"/>
      <c r="J713" s="104"/>
      <c r="K713" s="104"/>
      <c r="L713" s="104"/>
      <c r="M713" s="104"/>
    </row>
    <row r="714" spans="1:13" ht="15.75" customHeight="1" x14ac:dyDescent="0.25">
      <c r="A714" s="119"/>
      <c r="B714" s="104"/>
      <c r="C714" s="104"/>
      <c r="D714" s="104"/>
      <c r="E714" s="104"/>
      <c r="F714" s="104"/>
      <c r="G714" s="119"/>
      <c r="H714" s="2"/>
      <c r="I714" s="104"/>
      <c r="J714" s="104"/>
      <c r="K714" s="104"/>
      <c r="L714" s="104"/>
      <c r="M714" s="104"/>
    </row>
    <row r="715" spans="1:13" ht="15.75" customHeight="1" x14ac:dyDescent="0.25">
      <c r="A715" s="119"/>
      <c r="B715" s="104"/>
      <c r="C715" s="104"/>
      <c r="D715" s="104"/>
      <c r="E715" s="104"/>
      <c r="F715" s="104"/>
      <c r="G715" s="119"/>
      <c r="H715" s="2"/>
      <c r="I715" s="104"/>
      <c r="J715" s="104"/>
      <c r="K715" s="104"/>
      <c r="L715" s="104"/>
      <c r="M715" s="104"/>
    </row>
    <row r="716" spans="1:13" ht="15.75" customHeight="1" x14ac:dyDescent="0.25">
      <c r="A716" s="119"/>
      <c r="B716" s="104"/>
      <c r="C716" s="104"/>
      <c r="D716" s="104"/>
      <c r="E716" s="104"/>
      <c r="F716" s="104"/>
      <c r="G716" s="119"/>
      <c r="H716" s="2"/>
      <c r="I716" s="104"/>
      <c r="J716" s="104"/>
      <c r="K716" s="104"/>
      <c r="L716" s="104"/>
      <c r="M716" s="104"/>
    </row>
    <row r="717" spans="1:13" ht="15.75" customHeight="1" x14ac:dyDescent="0.25">
      <c r="A717" s="119"/>
      <c r="B717" s="104"/>
      <c r="C717" s="104"/>
      <c r="D717" s="104"/>
      <c r="E717" s="104"/>
      <c r="F717" s="104"/>
      <c r="G717" s="119"/>
      <c r="H717" s="2"/>
      <c r="I717" s="104"/>
      <c r="J717" s="104"/>
      <c r="K717" s="104"/>
      <c r="L717" s="104"/>
      <c r="M717" s="104"/>
    </row>
    <row r="718" spans="1:13" ht="15.75" customHeight="1" x14ac:dyDescent="0.25">
      <c r="A718" s="119"/>
      <c r="B718" s="104"/>
      <c r="C718" s="104"/>
      <c r="D718" s="104"/>
      <c r="E718" s="104"/>
      <c r="F718" s="104"/>
      <c r="G718" s="119"/>
      <c r="H718" s="2"/>
      <c r="I718" s="104"/>
      <c r="J718" s="104"/>
      <c r="K718" s="104"/>
      <c r="L718" s="104"/>
      <c r="M718" s="104"/>
    </row>
    <row r="719" spans="1:13" ht="15.75" customHeight="1" x14ac:dyDescent="0.25">
      <c r="A719" s="119"/>
      <c r="B719" s="104"/>
      <c r="C719" s="104"/>
      <c r="D719" s="104"/>
      <c r="E719" s="104"/>
      <c r="F719" s="104"/>
      <c r="G719" s="119"/>
      <c r="H719" s="2"/>
      <c r="I719" s="104"/>
      <c r="J719" s="104"/>
      <c r="K719" s="104"/>
      <c r="L719" s="104"/>
      <c r="M719" s="104"/>
    </row>
    <row r="720" spans="1:13" ht="15.75" customHeight="1" x14ac:dyDescent="0.25">
      <c r="A720" s="119"/>
      <c r="B720" s="104"/>
      <c r="C720" s="104"/>
      <c r="D720" s="104"/>
      <c r="E720" s="104"/>
      <c r="F720" s="104"/>
      <c r="G720" s="119"/>
      <c r="H720" s="2"/>
      <c r="I720" s="104"/>
      <c r="J720" s="104"/>
      <c r="K720" s="104"/>
      <c r="L720" s="104"/>
      <c r="M720" s="104"/>
    </row>
    <row r="721" spans="1:13" ht="15.75" customHeight="1" x14ac:dyDescent="0.25">
      <c r="A721" s="119"/>
      <c r="B721" s="104"/>
      <c r="C721" s="104"/>
      <c r="D721" s="104"/>
      <c r="E721" s="104"/>
      <c r="F721" s="104"/>
      <c r="G721" s="119"/>
      <c r="H721" s="2"/>
      <c r="I721" s="104"/>
      <c r="J721" s="104"/>
      <c r="K721" s="104"/>
      <c r="L721" s="104"/>
      <c r="M721" s="104"/>
    </row>
    <row r="722" spans="1:13" ht="15.75" customHeight="1" x14ac:dyDescent="0.25">
      <c r="A722" s="119"/>
      <c r="B722" s="104"/>
      <c r="C722" s="104"/>
      <c r="D722" s="104"/>
      <c r="E722" s="104"/>
      <c r="F722" s="104"/>
      <c r="G722" s="119"/>
      <c r="H722" s="2"/>
      <c r="I722" s="104"/>
      <c r="J722" s="104"/>
      <c r="K722" s="104"/>
      <c r="L722" s="104"/>
      <c r="M722" s="104"/>
    </row>
    <row r="723" spans="1:13" ht="15.75" customHeight="1" x14ac:dyDescent="0.25">
      <c r="A723" s="119"/>
      <c r="B723" s="104"/>
      <c r="C723" s="104"/>
      <c r="D723" s="104"/>
      <c r="E723" s="104"/>
      <c r="F723" s="104"/>
      <c r="G723" s="119"/>
      <c r="H723" s="2"/>
      <c r="I723" s="104"/>
      <c r="J723" s="104"/>
      <c r="K723" s="104"/>
      <c r="L723" s="104"/>
      <c r="M723" s="104"/>
    </row>
    <row r="724" spans="1:13" ht="15.75" customHeight="1" x14ac:dyDescent="0.25">
      <c r="A724" s="119"/>
      <c r="B724" s="104"/>
      <c r="C724" s="104"/>
      <c r="D724" s="104"/>
      <c r="E724" s="104"/>
      <c r="F724" s="104"/>
      <c r="G724" s="119"/>
      <c r="H724" s="2"/>
      <c r="I724" s="104"/>
      <c r="J724" s="104"/>
      <c r="K724" s="104"/>
      <c r="L724" s="104"/>
      <c r="M724" s="104"/>
    </row>
    <row r="725" spans="1:13" ht="15.75" customHeight="1" x14ac:dyDescent="0.25">
      <c r="A725" s="119"/>
      <c r="B725" s="104"/>
      <c r="C725" s="104"/>
      <c r="D725" s="104"/>
      <c r="E725" s="104"/>
      <c r="F725" s="104"/>
      <c r="G725" s="119"/>
      <c r="H725" s="2"/>
      <c r="I725" s="104"/>
      <c r="J725" s="104"/>
      <c r="K725" s="104"/>
      <c r="L725" s="104"/>
      <c r="M725" s="104"/>
    </row>
    <row r="726" spans="1:13" ht="15.75" customHeight="1" x14ac:dyDescent="0.25">
      <c r="A726" s="119"/>
      <c r="B726" s="104"/>
      <c r="C726" s="104"/>
      <c r="D726" s="104"/>
      <c r="E726" s="104"/>
      <c r="F726" s="104"/>
      <c r="G726" s="119"/>
      <c r="H726" s="2"/>
      <c r="I726" s="104"/>
      <c r="J726" s="104"/>
      <c r="K726" s="104"/>
      <c r="L726" s="104"/>
      <c r="M726" s="104"/>
    </row>
    <row r="727" spans="1:13" ht="15.75" customHeight="1" x14ac:dyDescent="0.25">
      <c r="A727" s="119"/>
      <c r="B727" s="104"/>
      <c r="C727" s="104"/>
      <c r="D727" s="104"/>
      <c r="E727" s="104"/>
      <c r="F727" s="104"/>
      <c r="G727" s="119"/>
      <c r="H727" s="2"/>
      <c r="I727" s="104"/>
      <c r="J727" s="104"/>
      <c r="K727" s="104"/>
      <c r="L727" s="104"/>
      <c r="M727" s="104"/>
    </row>
    <row r="728" spans="1:13" ht="15.75" customHeight="1" x14ac:dyDescent="0.25">
      <c r="A728" s="119"/>
      <c r="B728" s="104"/>
      <c r="C728" s="104"/>
      <c r="D728" s="104"/>
      <c r="E728" s="104"/>
      <c r="F728" s="104"/>
      <c r="G728" s="119"/>
      <c r="H728" s="2"/>
      <c r="I728" s="104"/>
      <c r="J728" s="104"/>
      <c r="K728" s="104"/>
      <c r="L728" s="104"/>
      <c r="M728" s="104"/>
    </row>
    <row r="729" spans="1:13" ht="15.75" customHeight="1" x14ac:dyDescent="0.25">
      <c r="A729" s="119"/>
      <c r="B729" s="104"/>
      <c r="C729" s="104"/>
      <c r="D729" s="104"/>
      <c r="E729" s="104"/>
      <c r="F729" s="104"/>
      <c r="G729" s="119"/>
      <c r="H729" s="2"/>
      <c r="I729" s="104"/>
      <c r="J729" s="104"/>
      <c r="K729" s="104"/>
      <c r="L729" s="104"/>
      <c r="M729" s="104"/>
    </row>
    <row r="730" spans="1:13" ht="15.75" customHeight="1" x14ac:dyDescent="0.25">
      <c r="A730" s="119"/>
      <c r="B730" s="104"/>
      <c r="C730" s="104"/>
      <c r="D730" s="104"/>
      <c r="E730" s="104"/>
      <c r="F730" s="104"/>
      <c r="G730" s="119"/>
      <c r="H730" s="2"/>
      <c r="I730" s="104"/>
      <c r="J730" s="104"/>
      <c r="K730" s="104"/>
      <c r="L730" s="104"/>
      <c r="M730" s="104"/>
    </row>
    <row r="731" spans="1:13" ht="15.75" customHeight="1" x14ac:dyDescent="0.25">
      <c r="A731" s="119"/>
      <c r="B731" s="104"/>
      <c r="C731" s="104"/>
      <c r="D731" s="104"/>
      <c r="E731" s="104"/>
      <c r="F731" s="104"/>
      <c r="G731" s="119"/>
      <c r="H731" s="2"/>
      <c r="I731" s="104"/>
      <c r="J731" s="104"/>
      <c r="K731" s="104"/>
      <c r="L731" s="104"/>
      <c r="M731" s="104"/>
    </row>
    <row r="732" spans="1:13" ht="15.75" customHeight="1" x14ac:dyDescent="0.25">
      <c r="A732" s="119"/>
      <c r="B732" s="104"/>
      <c r="C732" s="104"/>
      <c r="D732" s="104"/>
      <c r="E732" s="104"/>
      <c r="F732" s="104"/>
      <c r="G732" s="119"/>
      <c r="H732" s="2"/>
      <c r="I732" s="104"/>
      <c r="J732" s="104"/>
      <c r="K732" s="104"/>
      <c r="L732" s="104"/>
      <c r="M732" s="104"/>
    </row>
    <row r="733" spans="1:13" ht="15.75" customHeight="1" x14ac:dyDescent="0.25">
      <c r="A733" s="119"/>
      <c r="B733" s="104"/>
      <c r="C733" s="104"/>
      <c r="D733" s="104"/>
      <c r="E733" s="104"/>
      <c r="F733" s="104"/>
      <c r="G733" s="119"/>
      <c r="H733" s="2"/>
      <c r="I733" s="104"/>
      <c r="J733" s="104"/>
      <c r="K733" s="104"/>
      <c r="L733" s="104"/>
      <c r="M733" s="104"/>
    </row>
    <row r="734" spans="1:13" ht="15.75" customHeight="1" x14ac:dyDescent="0.25">
      <c r="A734" s="119"/>
      <c r="B734" s="104"/>
      <c r="C734" s="104"/>
      <c r="D734" s="104"/>
      <c r="E734" s="104"/>
      <c r="F734" s="104"/>
      <c r="G734" s="119"/>
      <c r="H734" s="2"/>
      <c r="I734" s="104"/>
      <c r="J734" s="104"/>
      <c r="K734" s="104"/>
      <c r="L734" s="104"/>
      <c r="M734" s="104"/>
    </row>
    <row r="735" spans="1:13" ht="15.75" customHeight="1" x14ac:dyDescent="0.25">
      <c r="A735" s="119"/>
      <c r="B735" s="104"/>
      <c r="C735" s="104"/>
      <c r="D735" s="104"/>
      <c r="E735" s="104"/>
      <c r="F735" s="104"/>
      <c r="G735" s="119"/>
      <c r="H735" s="2"/>
      <c r="I735" s="104"/>
      <c r="J735" s="104"/>
      <c r="K735" s="104"/>
      <c r="L735" s="104"/>
      <c r="M735" s="104"/>
    </row>
    <row r="736" spans="1:13" ht="15.75" customHeight="1" x14ac:dyDescent="0.25">
      <c r="A736" s="119"/>
      <c r="B736" s="104"/>
      <c r="C736" s="104"/>
      <c r="D736" s="104"/>
      <c r="E736" s="104"/>
      <c r="F736" s="104"/>
      <c r="G736" s="119"/>
      <c r="H736" s="2"/>
      <c r="I736" s="104"/>
      <c r="J736" s="104"/>
      <c r="K736" s="104"/>
      <c r="L736" s="104"/>
      <c r="M736" s="104"/>
    </row>
    <row r="737" spans="1:13" ht="15.75" customHeight="1" x14ac:dyDescent="0.25">
      <c r="A737" s="119"/>
      <c r="B737" s="104"/>
      <c r="C737" s="104"/>
      <c r="D737" s="104"/>
      <c r="E737" s="104"/>
      <c r="F737" s="104"/>
      <c r="G737" s="119"/>
      <c r="H737" s="2"/>
      <c r="I737" s="104"/>
      <c r="J737" s="104"/>
      <c r="K737" s="104"/>
      <c r="L737" s="104"/>
      <c r="M737" s="104"/>
    </row>
    <row r="738" spans="1:13" ht="15.75" customHeight="1" x14ac:dyDescent="0.25">
      <c r="A738" s="119"/>
      <c r="B738" s="104"/>
      <c r="C738" s="104"/>
      <c r="D738" s="104"/>
      <c r="E738" s="104"/>
      <c r="F738" s="104"/>
      <c r="G738" s="119"/>
      <c r="H738" s="2"/>
      <c r="I738" s="104"/>
      <c r="J738" s="104"/>
      <c r="K738" s="104"/>
      <c r="L738" s="104"/>
      <c r="M738" s="104"/>
    </row>
    <row r="739" spans="1:13" ht="15.75" customHeight="1" x14ac:dyDescent="0.25">
      <c r="A739" s="119"/>
      <c r="B739" s="104"/>
      <c r="C739" s="104"/>
      <c r="D739" s="104"/>
      <c r="E739" s="104"/>
      <c r="F739" s="104"/>
      <c r="G739" s="119"/>
      <c r="H739" s="2"/>
      <c r="I739" s="104"/>
      <c r="J739" s="104"/>
      <c r="K739" s="104"/>
      <c r="L739" s="104"/>
      <c r="M739" s="104"/>
    </row>
    <row r="740" spans="1:13" ht="15.75" customHeight="1" x14ac:dyDescent="0.25">
      <c r="A740" s="119"/>
      <c r="B740" s="104"/>
      <c r="C740" s="104"/>
      <c r="D740" s="104"/>
      <c r="E740" s="104"/>
      <c r="F740" s="104"/>
      <c r="G740" s="119"/>
      <c r="H740" s="2"/>
      <c r="I740" s="104"/>
      <c r="J740" s="104"/>
      <c r="K740" s="104"/>
      <c r="L740" s="104"/>
      <c r="M740" s="104"/>
    </row>
    <row r="741" spans="1:13" ht="15.75" customHeight="1" x14ac:dyDescent="0.25">
      <c r="A741" s="119"/>
      <c r="B741" s="104"/>
      <c r="C741" s="104"/>
      <c r="D741" s="104"/>
      <c r="E741" s="104"/>
      <c r="F741" s="104"/>
      <c r="G741" s="119"/>
      <c r="H741" s="2"/>
      <c r="I741" s="104"/>
      <c r="J741" s="104"/>
      <c r="K741" s="104"/>
      <c r="L741" s="104"/>
      <c r="M741" s="104"/>
    </row>
    <row r="742" spans="1:13" ht="15.75" customHeight="1" x14ac:dyDescent="0.25">
      <c r="A742" s="119"/>
      <c r="B742" s="104"/>
      <c r="C742" s="104"/>
      <c r="D742" s="104"/>
      <c r="E742" s="104"/>
      <c r="F742" s="104"/>
      <c r="G742" s="119"/>
      <c r="H742" s="2"/>
      <c r="I742" s="104"/>
      <c r="J742" s="104"/>
      <c r="K742" s="104"/>
      <c r="L742" s="104"/>
      <c r="M742" s="104"/>
    </row>
    <row r="743" spans="1:13" ht="15.75" customHeight="1" x14ac:dyDescent="0.25">
      <c r="A743" s="119"/>
      <c r="B743" s="104"/>
      <c r="C743" s="104"/>
      <c r="D743" s="104"/>
      <c r="E743" s="104"/>
      <c r="F743" s="104"/>
      <c r="G743" s="119"/>
      <c r="H743" s="2"/>
      <c r="I743" s="104"/>
      <c r="J743" s="104"/>
      <c r="K743" s="104"/>
      <c r="L743" s="104"/>
      <c r="M743" s="104"/>
    </row>
    <row r="744" spans="1:13" ht="15.75" customHeight="1" x14ac:dyDescent="0.25">
      <c r="A744" s="119"/>
      <c r="B744" s="104"/>
      <c r="C744" s="104"/>
      <c r="D744" s="104"/>
      <c r="E744" s="104"/>
      <c r="F744" s="104"/>
      <c r="G744" s="119"/>
      <c r="H744" s="2"/>
      <c r="I744" s="104"/>
      <c r="J744" s="104"/>
      <c r="K744" s="104"/>
      <c r="L744" s="104"/>
      <c r="M744" s="104"/>
    </row>
    <row r="745" spans="1:13" ht="15.75" customHeight="1" x14ac:dyDescent="0.25">
      <c r="A745" s="119"/>
      <c r="B745" s="104"/>
      <c r="C745" s="104"/>
      <c r="D745" s="104"/>
      <c r="E745" s="104"/>
      <c r="F745" s="104"/>
      <c r="G745" s="119"/>
      <c r="H745" s="2"/>
      <c r="I745" s="104"/>
      <c r="J745" s="104"/>
      <c r="K745" s="104"/>
      <c r="L745" s="104"/>
      <c r="M745" s="104"/>
    </row>
    <row r="746" spans="1:13" ht="15.75" customHeight="1" x14ac:dyDescent="0.25">
      <c r="A746" s="119"/>
      <c r="B746" s="104"/>
      <c r="C746" s="104"/>
      <c r="D746" s="104"/>
      <c r="E746" s="104"/>
      <c r="F746" s="104"/>
      <c r="G746" s="119"/>
      <c r="H746" s="2"/>
      <c r="I746" s="104"/>
      <c r="J746" s="104"/>
      <c r="K746" s="104"/>
      <c r="L746" s="104"/>
      <c r="M746" s="104"/>
    </row>
    <row r="747" spans="1:13" ht="15.75" customHeight="1" x14ac:dyDescent="0.25">
      <c r="A747" s="119"/>
      <c r="B747" s="104"/>
      <c r="C747" s="104"/>
      <c r="D747" s="104"/>
      <c r="E747" s="104"/>
      <c r="F747" s="104"/>
      <c r="G747" s="119"/>
      <c r="H747" s="2"/>
      <c r="I747" s="104"/>
      <c r="J747" s="104"/>
      <c r="K747" s="104"/>
      <c r="L747" s="104"/>
      <c r="M747" s="104"/>
    </row>
    <row r="748" spans="1:13" ht="15.75" customHeight="1" x14ac:dyDescent="0.25">
      <c r="A748" s="119"/>
      <c r="B748" s="104"/>
      <c r="C748" s="104"/>
      <c r="D748" s="104"/>
      <c r="E748" s="104"/>
      <c r="F748" s="104"/>
      <c r="G748" s="119"/>
      <c r="H748" s="2"/>
      <c r="I748" s="104"/>
      <c r="J748" s="104"/>
      <c r="K748" s="104"/>
      <c r="L748" s="104"/>
      <c r="M748" s="104"/>
    </row>
    <row r="749" spans="1:13" ht="15.75" customHeight="1" x14ac:dyDescent="0.25">
      <c r="A749" s="119"/>
      <c r="B749" s="104"/>
      <c r="C749" s="104"/>
      <c r="D749" s="104"/>
      <c r="E749" s="104"/>
      <c r="F749" s="104"/>
      <c r="G749" s="119"/>
      <c r="H749" s="2"/>
      <c r="I749" s="104"/>
      <c r="J749" s="104"/>
      <c r="K749" s="104"/>
      <c r="L749" s="104"/>
      <c r="M749" s="104"/>
    </row>
    <row r="750" spans="1:13" ht="15.75" customHeight="1" x14ac:dyDescent="0.25">
      <c r="A750" s="119"/>
      <c r="B750" s="104"/>
      <c r="C750" s="104"/>
      <c r="D750" s="104"/>
      <c r="E750" s="104"/>
      <c r="F750" s="104"/>
      <c r="G750" s="119"/>
      <c r="H750" s="2"/>
      <c r="I750" s="104"/>
      <c r="J750" s="104"/>
      <c r="K750" s="104"/>
      <c r="L750" s="104"/>
      <c r="M750" s="104"/>
    </row>
    <row r="751" spans="1:13" ht="15.75" customHeight="1" x14ac:dyDescent="0.25">
      <c r="A751" s="119"/>
      <c r="B751" s="104"/>
      <c r="C751" s="104"/>
      <c r="D751" s="104"/>
      <c r="E751" s="104"/>
      <c r="F751" s="104"/>
      <c r="G751" s="119"/>
      <c r="H751" s="2"/>
      <c r="I751" s="104"/>
      <c r="J751" s="104"/>
      <c r="K751" s="104"/>
      <c r="L751" s="104"/>
      <c r="M751" s="104"/>
    </row>
    <row r="752" spans="1:13" ht="15.75" customHeight="1" x14ac:dyDescent="0.25">
      <c r="A752" s="119"/>
      <c r="B752" s="104"/>
      <c r="C752" s="104"/>
      <c r="D752" s="104"/>
      <c r="E752" s="104"/>
      <c r="F752" s="104"/>
      <c r="G752" s="119"/>
      <c r="H752" s="2"/>
      <c r="I752" s="104"/>
      <c r="J752" s="104"/>
      <c r="K752" s="104"/>
      <c r="L752" s="104"/>
      <c r="M752" s="104"/>
    </row>
    <row r="753" spans="1:13" ht="15.75" customHeight="1" x14ac:dyDescent="0.25">
      <c r="A753" s="119"/>
      <c r="B753" s="104"/>
      <c r="C753" s="104"/>
      <c r="D753" s="104"/>
      <c r="E753" s="104"/>
      <c r="F753" s="104"/>
      <c r="G753" s="119"/>
      <c r="H753" s="2"/>
      <c r="I753" s="104"/>
      <c r="J753" s="104"/>
      <c r="K753" s="104"/>
      <c r="L753" s="104"/>
      <c r="M753" s="104"/>
    </row>
    <row r="754" spans="1:13" ht="15.75" customHeight="1" x14ac:dyDescent="0.25">
      <c r="A754" s="119"/>
      <c r="B754" s="104"/>
      <c r="C754" s="104"/>
      <c r="D754" s="104"/>
      <c r="E754" s="104"/>
      <c r="F754" s="104"/>
      <c r="G754" s="119"/>
      <c r="H754" s="2"/>
      <c r="I754" s="104"/>
      <c r="J754" s="104"/>
      <c r="K754" s="104"/>
      <c r="L754" s="104"/>
      <c r="M754" s="104"/>
    </row>
    <row r="755" spans="1:13" ht="15.75" customHeight="1" x14ac:dyDescent="0.25">
      <c r="A755" s="119"/>
      <c r="B755" s="104"/>
      <c r="C755" s="104"/>
      <c r="D755" s="104"/>
      <c r="E755" s="104"/>
      <c r="F755" s="104"/>
      <c r="G755" s="119"/>
      <c r="H755" s="2"/>
      <c r="I755" s="104"/>
      <c r="J755" s="104"/>
      <c r="K755" s="104"/>
      <c r="L755" s="104"/>
      <c r="M755" s="104"/>
    </row>
    <row r="756" spans="1:13" ht="15.75" customHeight="1" x14ac:dyDescent="0.25">
      <c r="A756" s="119"/>
      <c r="B756" s="104"/>
      <c r="C756" s="104"/>
      <c r="D756" s="104"/>
      <c r="E756" s="104"/>
      <c r="F756" s="104"/>
      <c r="G756" s="119"/>
      <c r="H756" s="2"/>
      <c r="I756" s="104"/>
      <c r="J756" s="104"/>
      <c r="K756" s="104"/>
      <c r="L756" s="104"/>
      <c r="M756" s="104"/>
    </row>
    <row r="757" spans="1:13" ht="15.75" customHeight="1" x14ac:dyDescent="0.25">
      <c r="A757" s="119"/>
      <c r="B757" s="104"/>
      <c r="C757" s="104"/>
      <c r="D757" s="104"/>
      <c r="E757" s="104"/>
      <c r="F757" s="104"/>
      <c r="G757" s="119"/>
      <c r="H757" s="2"/>
      <c r="I757" s="104"/>
      <c r="J757" s="104"/>
      <c r="K757" s="104"/>
      <c r="L757" s="104"/>
      <c r="M757" s="104"/>
    </row>
    <row r="758" spans="1:13" ht="15.75" customHeight="1" x14ac:dyDescent="0.25">
      <c r="A758" s="119"/>
      <c r="B758" s="104"/>
      <c r="C758" s="104"/>
      <c r="D758" s="104"/>
      <c r="E758" s="104"/>
      <c r="F758" s="104"/>
      <c r="G758" s="119"/>
      <c r="H758" s="2"/>
      <c r="I758" s="104"/>
      <c r="J758" s="104"/>
      <c r="K758" s="104"/>
      <c r="L758" s="104"/>
      <c r="M758" s="104"/>
    </row>
    <row r="759" spans="1:13" ht="15.75" customHeight="1" x14ac:dyDescent="0.25">
      <c r="A759" s="119"/>
      <c r="B759" s="104"/>
      <c r="C759" s="104"/>
      <c r="D759" s="104"/>
      <c r="E759" s="104"/>
      <c r="F759" s="104"/>
      <c r="G759" s="119"/>
      <c r="H759" s="2"/>
      <c r="I759" s="104"/>
      <c r="J759" s="104"/>
      <c r="K759" s="104"/>
      <c r="L759" s="104"/>
      <c r="M759" s="104"/>
    </row>
    <row r="760" spans="1:13" ht="15.75" customHeight="1" x14ac:dyDescent="0.25">
      <c r="A760" s="119"/>
      <c r="B760" s="104"/>
      <c r="C760" s="104"/>
      <c r="D760" s="104"/>
      <c r="E760" s="104"/>
      <c r="F760" s="104"/>
      <c r="G760" s="119"/>
      <c r="H760" s="2"/>
      <c r="I760" s="104"/>
      <c r="J760" s="104"/>
      <c r="K760" s="104"/>
      <c r="L760" s="104"/>
      <c r="M760" s="104"/>
    </row>
    <row r="761" spans="1:13" ht="15.75" customHeight="1" x14ac:dyDescent="0.25">
      <c r="A761" s="119"/>
      <c r="B761" s="104"/>
      <c r="C761" s="104"/>
      <c r="D761" s="104"/>
      <c r="E761" s="104"/>
      <c r="F761" s="104"/>
      <c r="G761" s="119"/>
      <c r="H761" s="2"/>
      <c r="I761" s="104"/>
      <c r="J761" s="104"/>
      <c r="K761" s="104"/>
      <c r="L761" s="104"/>
      <c r="M761" s="104"/>
    </row>
    <row r="762" spans="1:13" ht="15.75" customHeight="1" x14ac:dyDescent="0.25">
      <c r="A762" s="119"/>
      <c r="B762" s="104"/>
      <c r="C762" s="104"/>
      <c r="D762" s="104"/>
      <c r="E762" s="104"/>
      <c r="F762" s="104"/>
      <c r="G762" s="119"/>
      <c r="H762" s="2"/>
      <c r="I762" s="104"/>
      <c r="J762" s="104"/>
      <c r="K762" s="104"/>
      <c r="L762" s="104"/>
      <c r="M762" s="104"/>
    </row>
    <row r="763" spans="1:13" ht="15.75" customHeight="1" x14ac:dyDescent="0.25">
      <c r="A763" s="119"/>
      <c r="B763" s="104"/>
      <c r="C763" s="104"/>
      <c r="D763" s="104"/>
      <c r="E763" s="104"/>
      <c r="F763" s="104"/>
      <c r="G763" s="119"/>
      <c r="H763" s="2"/>
      <c r="I763" s="104"/>
      <c r="J763" s="104"/>
      <c r="K763" s="104"/>
      <c r="L763" s="104"/>
      <c r="M763" s="104"/>
    </row>
    <row r="764" spans="1:13" ht="15.75" customHeight="1" x14ac:dyDescent="0.25">
      <c r="A764" s="119"/>
      <c r="B764" s="104"/>
      <c r="C764" s="104"/>
      <c r="D764" s="104"/>
      <c r="E764" s="104"/>
      <c r="F764" s="104"/>
      <c r="G764" s="119"/>
      <c r="H764" s="2"/>
      <c r="I764" s="104"/>
      <c r="J764" s="104"/>
      <c r="K764" s="104"/>
      <c r="L764" s="104"/>
      <c r="M764" s="104"/>
    </row>
    <row r="765" spans="1:13" ht="15.75" customHeight="1" x14ac:dyDescent="0.25">
      <c r="A765" s="119"/>
      <c r="B765" s="104"/>
      <c r="C765" s="104"/>
      <c r="D765" s="104"/>
      <c r="E765" s="104"/>
      <c r="F765" s="104"/>
      <c r="G765" s="119"/>
      <c r="H765" s="2"/>
      <c r="I765" s="104"/>
      <c r="J765" s="104"/>
      <c r="K765" s="104"/>
      <c r="L765" s="104"/>
      <c r="M765" s="104"/>
    </row>
    <row r="766" spans="1:13" ht="15.75" customHeight="1" x14ac:dyDescent="0.25">
      <c r="A766" s="119"/>
      <c r="B766" s="104"/>
      <c r="C766" s="104"/>
      <c r="D766" s="104"/>
      <c r="E766" s="104"/>
      <c r="F766" s="104"/>
      <c r="G766" s="119"/>
      <c r="H766" s="2"/>
      <c r="I766" s="104"/>
      <c r="J766" s="104"/>
      <c r="K766" s="104"/>
      <c r="L766" s="104"/>
      <c r="M766" s="104"/>
    </row>
    <row r="767" spans="1:13" ht="15.75" customHeight="1" x14ac:dyDescent="0.25">
      <c r="A767" s="119"/>
      <c r="B767" s="104"/>
      <c r="C767" s="104"/>
      <c r="D767" s="104"/>
      <c r="E767" s="104"/>
      <c r="F767" s="104"/>
      <c r="G767" s="119"/>
      <c r="H767" s="2"/>
      <c r="I767" s="104"/>
      <c r="J767" s="104"/>
      <c r="K767" s="104"/>
      <c r="L767" s="104"/>
      <c r="M767" s="104"/>
    </row>
    <row r="768" spans="1:13" ht="15.75" customHeight="1" x14ac:dyDescent="0.25">
      <c r="A768" s="119"/>
      <c r="B768" s="104"/>
      <c r="C768" s="104"/>
      <c r="D768" s="104"/>
      <c r="E768" s="104"/>
      <c r="F768" s="104"/>
      <c r="G768" s="119"/>
      <c r="H768" s="2"/>
      <c r="I768" s="104"/>
      <c r="J768" s="104"/>
      <c r="K768" s="104"/>
      <c r="L768" s="104"/>
      <c r="M768" s="104"/>
    </row>
    <row r="769" spans="1:13" ht="15.75" customHeight="1" x14ac:dyDescent="0.25">
      <c r="A769" s="119"/>
      <c r="B769" s="104"/>
      <c r="C769" s="104"/>
      <c r="D769" s="104"/>
      <c r="E769" s="104"/>
      <c r="F769" s="104"/>
      <c r="G769" s="119"/>
      <c r="H769" s="2"/>
      <c r="I769" s="104"/>
      <c r="J769" s="104"/>
      <c r="K769" s="104"/>
      <c r="L769" s="104"/>
      <c r="M769" s="104"/>
    </row>
    <row r="770" spans="1:13" ht="15.75" customHeight="1" x14ac:dyDescent="0.25">
      <c r="A770" s="119"/>
      <c r="B770" s="104"/>
      <c r="C770" s="104"/>
      <c r="D770" s="104"/>
      <c r="E770" s="104"/>
      <c r="F770" s="104"/>
      <c r="G770" s="119"/>
      <c r="H770" s="2"/>
      <c r="I770" s="104"/>
      <c r="J770" s="104"/>
      <c r="K770" s="104"/>
      <c r="L770" s="104"/>
      <c r="M770" s="104"/>
    </row>
    <row r="771" spans="1:13" ht="15.75" customHeight="1" x14ac:dyDescent="0.25">
      <c r="A771" s="119"/>
      <c r="B771" s="104"/>
      <c r="C771" s="104"/>
      <c r="D771" s="104"/>
      <c r="E771" s="104"/>
      <c r="F771" s="104"/>
      <c r="G771" s="119"/>
      <c r="H771" s="2"/>
      <c r="I771" s="104"/>
      <c r="J771" s="104"/>
      <c r="K771" s="104"/>
      <c r="L771" s="104"/>
      <c r="M771" s="104"/>
    </row>
    <row r="772" spans="1:13" ht="15.75" customHeight="1" x14ac:dyDescent="0.25">
      <c r="A772" s="119"/>
      <c r="B772" s="104"/>
      <c r="C772" s="104"/>
      <c r="D772" s="104"/>
      <c r="E772" s="104"/>
      <c r="F772" s="104"/>
      <c r="G772" s="119"/>
      <c r="H772" s="2"/>
      <c r="I772" s="104"/>
      <c r="J772" s="104"/>
      <c r="K772" s="104"/>
      <c r="L772" s="104"/>
      <c r="M772" s="104"/>
    </row>
    <row r="773" spans="1:13" ht="15.75" customHeight="1" x14ac:dyDescent="0.25">
      <c r="A773" s="119"/>
      <c r="B773" s="104"/>
      <c r="C773" s="104"/>
      <c r="D773" s="104"/>
      <c r="E773" s="104"/>
      <c r="F773" s="104"/>
      <c r="G773" s="119"/>
      <c r="H773" s="2"/>
      <c r="I773" s="104"/>
      <c r="J773" s="104"/>
      <c r="K773" s="104"/>
      <c r="L773" s="104"/>
      <c r="M773" s="104"/>
    </row>
    <row r="774" spans="1:13" ht="15.75" customHeight="1" x14ac:dyDescent="0.25">
      <c r="A774" s="119"/>
      <c r="B774" s="104"/>
      <c r="C774" s="104"/>
      <c r="D774" s="104"/>
      <c r="E774" s="104"/>
      <c r="F774" s="104"/>
      <c r="G774" s="119"/>
      <c r="H774" s="2"/>
      <c r="I774" s="104"/>
      <c r="J774" s="104"/>
      <c r="K774" s="104"/>
      <c r="L774" s="104"/>
      <c r="M774" s="104"/>
    </row>
    <row r="775" spans="1:13" ht="15.75" customHeight="1" x14ac:dyDescent="0.25">
      <c r="A775" s="119"/>
      <c r="B775" s="104"/>
      <c r="C775" s="104"/>
      <c r="D775" s="104"/>
      <c r="E775" s="104"/>
      <c r="F775" s="104"/>
      <c r="G775" s="119"/>
      <c r="H775" s="2"/>
      <c r="I775" s="104"/>
      <c r="J775" s="104"/>
      <c r="K775" s="104"/>
      <c r="L775" s="104"/>
      <c r="M775" s="104"/>
    </row>
    <row r="776" spans="1:13" ht="15.75" customHeight="1" x14ac:dyDescent="0.25">
      <c r="A776" s="119"/>
      <c r="B776" s="104"/>
      <c r="C776" s="104"/>
      <c r="D776" s="104"/>
      <c r="E776" s="104"/>
      <c r="F776" s="104"/>
      <c r="G776" s="119"/>
      <c r="H776" s="2"/>
      <c r="I776" s="104"/>
      <c r="J776" s="104"/>
      <c r="K776" s="104"/>
      <c r="L776" s="104"/>
      <c r="M776" s="104"/>
    </row>
    <row r="777" spans="1:13" ht="15.75" customHeight="1" x14ac:dyDescent="0.25">
      <c r="A777" s="119"/>
      <c r="B777" s="104"/>
      <c r="C777" s="104"/>
      <c r="D777" s="104"/>
      <c r="E777" s="104"/>
      <c r="F777" s="104"/>
      <c r="G777" s="119"/>
      <c r="H777" s="2"/>
      <c r="I777" s="104"/>
      <c r="J777" s="104"/>
      <c r="K777" s="104"/>
      <c r="L777" s="104"/>
      <c r="M777" s="104"/>
    </row>
    <row r="778" spans="1:13" ht="15.75" customHeight="1" x14ac:dyDescent="0.25">
      <c r="A778" s="119"/>
      <c r="B778" s="104"/>
      <c r="C778" s="104"/>
      <c r="D778" s="104"/>
      <c r="E778" s="104"/>
      <c r="F778" s="104"/>
      <c r="G778" s="119"/>
      <c r="H778" s="2"/>
      <c r="I778" s="104"/>
      <c r="J778" s="104"/>
      <c r="K778" s="104"/>
      <c r="L778" s="104"/>
      <c r="M778" s="104"/>
    </row>
    <row r="779" spans="1:13" ht="15.75" customHeight="1" x14ac:dyDescent="0.25">
      <c r="A779" s="119"/>
      <c r="B779" s="104"/>
      <c r="C779" s="104"/>
      <c r="D779" s="104"/>
      <c r="E779" s="104"/>
      <c r="F779" s="104"/>
      <c r="G779" s="119"/>
      <c r="H779" s="2"/>
      <c r="I779" s="104"/>
      <c r="J779" s="104"/>
      <c r="K779" s="104"/>
      <c r="L779" s="104"/>
      <c r="M779" s="104"/>
    </row>
    <row r="780" spans="1:13" ht="15.75" customHeight="1" x14ac:dyDescent="0.25">
      <c r="A780" s="119"/>
      <c r="B780" s="104"/>
      <c r="C780" s="104"/>
      <c r="D780" s="104"/>
      <c r="E780" s="104"/>
      <c r="F780" s="104"/>
      <c r="G780" s="119"/>
      <c r="H780" s="2"/>
      <c r="I780" s="104"/>
      <c r="J780" s="104"/>
      <c r="K780" s="104"/>
      <c r="L780" s="104"/>
      <c r="M780" s="104"/>
    </row>
    <row r="781" spans="1:13" ht="15.75" customHeight="1" x14ac:dyDescent="0.25">
      <c r="A781" s="119"/>
      <c r="B781" s="104"/>
      <c r="C781" s="104"/>
      <c r="D781" s="104"/>
      <c r="E781" s="104"/>
      <c r="F781" s="104"/>
      <c r="G781" s="119"/>
      <c r="H781" s="2"/>
      <c r="I781" s="104"/>
      <c r="J781" s="104"/>
      <c r="K781" s="104"/>
      <c r="L781" s="104"/>
      <c r="M781" s="104"/>
    </row>
    <row r="782" spans="1:13" ht="15.75" customHeight="1" x14ac:dyDescent="0.25">
      <c r="A782" s="119"/>
      <c r="B782" s="104"/>
      <c r="C782" s="104"/>
      <c r="D782" s="104"/>
      <c r="E782" s="104"/>
      <c r="F782" s="104"/>
      <c r="G782" s="119"/>
      <c r="H782" s="2"/>
      <c r="I782" s="104"/>
      <c r="J782" s="104"/>
      <c r="K782" s="104"/>
      <c r="L782" s="104"/>
      <c r="M782" s="104"/>
    </row>
    <row r="783" spans="1:13" ht="15.75" customHeight="1" x14ac:dyDescent="0.25">
      <c r="A783" s="119"/>
      <c r="B783" s="104"/>
      <c r="C783" s="104"/>
      <c r="D783" s="104"/>
      <c r="E783" s="104"/>
      <c r="F783" s="104"/>
      <c r="G783" s="119"/>
      <c r="H783" s="2"/>
      <c r="I783" s="104"/>
      <c r="J783" s="104"/>
      <c r="K783" s="104"/>
      <c r="L783" s="104"/>
      <c r="M783" s="104"/>
    </row>
    <row r="784" spans="1:13" ht="15.75" customHeight="1" x14ac:dyDescent="0.25">
      <c r="A784" s="119"/>
      <c r="B784" s="104"/>
      <c r="C784" s="104"/>
      <c r="D784" s="104"/>
      <c r="E784" s="104"/>
      <c r="F784" s="104"/>
      <c r="G784" s="119"/>
      <c r="H784" s="2"/>
      <c r="I784" s="104"/>
      <c r="J784" s="104"/>
      <c r="K784" s="104"/>
      <c r="L784" s="104"/>
      <c r="M784" s="104"/>
    </row>
    <row r="785" spans="1:13" ht="15.75" customHeight="1" x14ac:dyDescent="0.25">
      <c r="A785" s="119"/>
      <c r="B785" s="104"/>
      <c r="C785" s="104"/>
      <c r="D785" s="104"/>
      <c r="E785" s="104"/>
      <c r="F785" s="104"/>
      <c r="G785" s="119"/>
      <c r="H785" s="2"/>
      <c r="I785" s="104"/>
      <c r="J785" s="104"/>
      <c r="K785" s="104"/>
      <c r="L785" s="104"/>
      <c r="M785" s="104"/>
    </row>
    <row r="786" spans="1:13" ht="15.75" customHeight="1" x14ac:dyDescent="0.25">
      <c r="A786" s="119"/>
      <c r="B786" s="104"/>
      <c r="C786" s="104"/>
      <c r="D786" s="104"/>
      <c r="E786" s="104"/>
      <c r="F786" s="104"/>
      <c r="G786" s="119"/>
      <c r="H786" s="2"/>
      <c r="I786" s="104"/>
      <c r="J786" s="104"/>
      <c r="K786" s="104"/>
      <c r="L786" s="104"/>
      <c r="M786" s="104"/>
    </row>
    <row r="787" spans="1:13" ht="15.75" customHeight="1" x14ac:dyDescent="0.25">
      <c r="A787" s="119"/>
      <c r="B787" s="104"/>
      <c r="C787" s="104"/>
      <c r="D787" s="104"/>
      <c r="E787" s="104"/>
      <c r="F787" s="104"/>
      <c r="G787" s="119"/>
      <c r="H787" s="2"/>
      <c r="I787" s="104"/>
      <c r="J787" s="104"/>
      <c r="K787" s="104"/>
      <c r="L787" s="104"/>
      <c r="M787" s="104"/>
    </row>
    <row r="788" spans="1:13" ht="15.75" customHeight="1" x14ac:dyDescent="0.25">
      <c r="A788" s="119"/>
      <c r="B788" s="104"/>
      <c r="C788" s="104"/>
      <c r="D788" s="104"/>
      <c r="E788" s="104"/>
      <c r="F788" s="104"/>
      <c r="G788" s="119"/>
      <c r="H788" s="2"/>
      <c r="I788" s="104"/>
      <c r="J788" s="104"/>
      <c r="K788" s="104"/>
      <c r="L788" s="104"/>
      <c r="M788" s="104"/>
    </row>
    <row r="789" spans="1:13" ht="15.75" customHeight="1" x14ac:dyDescent="0.25">
      <c r="A789" s="119"/>
      <c r="B789" s="104"/>
      <c r="C789" s="104"/>
      <c r="D789" s="104"/>
      <c r="E789" s="104"/>
      <c r="F789" s="104"/>
      <c r="G789" s="119"/>
      <c r="H789" s="2"/>
      <c r="I789" s="104"/>
      <c r="J789" s="104"/>
      <c r="K789" s="104"/>
      <c r="L789" s="104"/>
      <c r="M789" s="104"/>
    </row>
    <row r="790" spans="1:13" ht="15.75" customHeight="1" x14ac:dyDescent="0.25">
      <c r="A790" s="119"/>
      <c r="B790" s="104"/>
      <c r="C790" s="104"/>
      <c r="D790" s="104"/>
      <c r="E790" s="104"/>
      <c r="F790" s="104"/>
      <c r="G790" s="119"/>
      <c r="H790" s="2"/>
      <c r="I790" s="104"/>
      <c r="J790" s="104"/>
      <c r="K790" s="104"/>
      <c r="L790" s="104"/>
      <c r="M790" s="104"/>
    </row>
    <row r="791" spans="1:13" ht="15.75" customHeight="1" x14ac:dyDescent="0.25">
      <c r="A791" s="119"/>
      <c r="B791" s="104"/>
      <c r="C791" s="104"/>
      <c r="D791" s="104"/>
      <c r="E791" s="104"/>
      <c r="F791" s="104"/>
      <c r="G791" s="119"/>
      <c r="H791" s="2"/>
      <c r="I791" s="104"/>
      <c r="J791" s="104"/>
      <c r="K791" s="104"/>
      <c r="L791" s="104"/>
      <c r="M791" s="104"/>
    </row>
    <row r="792" spans="1:13" ht="15.75" customHeight="1" x14ac:dyDescent="0.25">
      <c r="A792" s="119"/>
      <c r="B792" s="104"/>
      <c r="C792" s="104"/>
      <c r="D792" s="104"/>
      <c r="E792" s="104"/>
      <c r="F792" s="104"/>
      <c r="G792" s="119"/>
      <c r="H792" s="2"/>
      <c r="I792" s="104"/>
      <c r="J792" s="104"/>
      <c r="K792" s="104"/>
      <c r="L792" s="104"/>
      <c r="M792" s="104"/>
    </row>
    <row r="793" spans="1:13" ht="15.75" customHeight="1" x14ac:dyDescent="0.25">
      <c r="A793" s="119"/>
      <c r="B793" s="104"/>
      <c r="C793" s="104"/>
      <c r="D793" s="104"/>
      <c r="E793" s="104"/>
      <c r="F793" s="104"/>
      <c r="G793" s="119"/>
      <c r="H793" s="2"/>
      <c r="I793" s="104"/>
      <c r="J793" s="104"/>
      <c r="K793" s="104"/>
      <c r="L793" s="104"/>
      <c r="M793" s="104"/>
    </row>
    <row r="794" spans="1:13" ht="15.75" customHeight="1" x14ac:dyDescent="0.25">
      <c r="A794" s="119"/>
      <c r="B794" s="104"/>
      <c r="C794" s="104"/>
      <c r="D794" s="104"/>
      <c r="E794" s="104"/>
      <c r="F794" s="104"/>
      <c r="G794" s="119"/>
      <c r="H794" s="2"/>
      <c r="I794" s="104"/>
      <c r="J794" s="104"/>
      <c r="K794" s="104"/>
      <c r="L794" s="104"/>
      <c r="M794" s="104"/>
    </row>
    <row r="795" spans="1:13" ht="15.75" customHeight="1" x14ac:dyDescent="0.25">
      <c r="A795" s="119"/>
      <c r="B795" s="104"/>
      <c r="C795" s="104"/>
      <c r="D795" s="104"/>
      <c r="E795" s="104"/>
      <c r="F795" s="104"/>
      <c r="G795" s="119"/>
      <c r="H795" s="2"/>
      <c r="I795" s="104"/>
      <c r="J795" s="104"/>
      <c r="K795" s="104"/>
      <c r="L795" s="104"/>
      <c r="M795" s="104"/>
    </row>
    <row r="796" spans="1:13" ht="15.75" customHeight="1" x14ac:dyDescent="0.25">
      <c r="A796" s="119"/>
      <c r="B796" s="104"/>
      <c r="C796" s="104"/>
      <c r="D796" s="104"/>
      <c r="E796" s="104"/>
      <c r="F796" s="104"/>
      <c r="G796" s="119"/>
      <c r="H796" s="2"/>
      <c r="I796" s="104"/>
      <c r="J796" s="104"/>
      <c r="K796" s="104"/>
      <c r="L796" s="104"/>
      <c r="M796" s="104"/>
    </row>
    <row r="797" spans="1:13" ht="15.75" customHeight="1" x14ac:dyDescent="0.25">
      <c r="A797" s="119"/>
      <c r="B797" s="104"/>
      <c r="C797" s="104"/>
      <c r="D797" s="104"/>
      <c r="E797" s="104"/>
      <c r="F797" s="104"/>
      <c r="G797" s="119"/>
      <c r="H797" s="2"/>
      <c r="I797" s="104"/>
      <c r="J797" s="104"/>
      <c r="K797" s="104"/>
      <c r="L797" s="104"/>
      <c r="M797" s="104"/>
    </row>
    <row r="798" spans="1:13" ht="15.75" customHeight="1" x14ac:dyDescent="0.25">
      <c r="A798" s="119"/>
      <c r="B798" s="104"/>
      <c r="C798" s="104"/>
      <c r="D798" s="104"/>
      <c r="E798" s="104"/>
      <c r="F798" s="104"/>
      <c r="G798" s="119"/>
      <c r="H798" s="2"/>
      <c r="I798" s="104"/>
      <c r="J798" s="104"/>
      <c r="K798" s="104"/>
      <c r="L798" s="104"/>
      <c r="M798" s="104"/>
    </row>
    <row r="799" spans="1:13" ht="15.75" customHeight="1" x14ac:dyDescent="0.25">
      <c r="A799" s="119"/>
      <c r="B799" s="104"/>
      <c r="C799" s="104"/>
      <c r="D799" s="104"/>
      <c r="E799" s="104"/>
      <c r="F799" s="104"/>
      <c r="G799" s="119"/>
      <c r="H799" s="2"/>
      <c r="I799" s="104"/>
      <c r="J799" s="104"/>
      <c r="K799" s="104"/>
      <c r="L799" s="104"/>
      <c r="M799" s="104"/>
    </row>
    <row r="800" spans="1:13" ht="15.75" customHeight="1" x14ac:dyDescent="0.25">
      <c r="A800" s="119"/>
      <c r="B800" s="104"/>
      <c r="C800" s="104"/>
      <c r="D800" s="104"/>
      <c r="E800" s="104"/>
      <c r="F800" s="104"/>
      <c r="G800" s="119"/>
      <c r="H800" s="2"/>
      <c r="I800" s="104"/>
      <c r="J800" s="104"/>
      <c r="K800" s="104"/>
      <c r="L800" s="104"/>
      <c r="M800" s="104"/>
    </row>
    <row r="801" spans="1:13" ht="15.75" customHeight="1" x14ac:dyDescent="0.25">
      <c r="A801" s="119"/>
      <c r="B801" s="104"/>
      <c r="C801" s="104"/>
      <c r="D801" s="104"/>
      <c r="E801" s="104"/>
      <c r="F801" s="104"/>
      <c r="G801" s="119"/>
      <c r="H801" s="2"/>
      <c r="I801" s="104"/>
      <c r="J801" s="104"/>
      <c r="K801" s="104"/>
      <c r="L801" s="104"/>
      <c r="M801" s="104"/>
    </row>
    <row r="802" spans="1:13" ht="15.75" customHeight="1" x14ac:dyDescent="0.25">
      <c r="A802" s="119"/>
      <c r="B802" s="104"/>
      <c r="C802" s="104"/>
      <c r="D802" s="104"/>
      <c r="E802" s="104"/>
      <c r="F802" s="104"/>
      <c r="G802" s="119"/>
      <c r="H802" s="2"/>
      <c r="I802" s="104"/>
      <c r="J802" s="104"/>
      <c r="K802" s="104"/>
      <c r="L802" s="104"/>
      <c r="M802" s="104"/>
    </row>
    <row r="803" spans="1:13" ht="15.75" customHeight="1" x14ac:dyDescent="0.25">
      <c r="A803" s="119"/>
      <c r="B803" s="104"/>
      <c r="C803" s="104"/>
      <c r="D803" s="104"/>
      <c r="E803" s="104"/>
      <c r="F803" s="104"/>
      <c r="G803" s="119"/>
      <c r="H803" s="2"/>
      <c r="I803" s="104"/>
      <c r="J803" s="104"/>
      <c r="K803" s="104"/>
      <c r="L803" s="104"/>
      <c r="M803" s="104"/>
    </row>
    <row r="804" spans="1:13" ht="15.75" customHeight="1" x14ac:dyDescent="0.25">
      <c r="A804" s="119"/>
      <c r="B804" s="104"/>
      <c r="C804" s="104"/>
      <c r="D804" s="104"/>
      <c r="E804" s="104"/>
      <c r="F804" s="104"/>
      <c r="G804" s="119"/>
      <c r="H804" s="2"/>
      <c r="I804" s="104"/>
      <c r="J804" s="104"/>
      <c r="K804" s="104"/>
      <c r="L804" s="104"/>
      <c r="M804" s="104"/>
    </row>
    <row r="805" spans="1:13" ht="15.75" customHeight="1" x14ac:dyDescent="0.25">
      <c r="A805" s="119"/>
      <c r="B805" s="104"/>
      <c r="C805" s="104"/>
      <c r="D805" s="104"/>
      <c r="E805" s="104"/>
      <c r="F805" s="104"/>
      <c r="G805" s="119"/>
      <c r="H805" s="2"/>
      <c r="I805" s="104"/>
      <c r="J805" s="104"/>
      <c r="K805" s="104"/>
      <c r="L805" s="104"/>
      <c r="M805" s="104"/>
    </row>
    <row r="806" spans="1:13" ht="15.75" customHeight="1" x14ac:dyDescent="0.25">
      <c r="A806" s="119"/>
      <c r="B806" s="104"/>
      <c r="C806" s="104"/>
      <c r="D806" s="104"/>
      <c r="E806" s="104"/>
      <c r="F806" s="104"/>
      <c r="G806" s="119"/>
      <c r="H806" s="2"/>
      <c r="I806" s="104"/>
      <c r="J806" s="104"/>
      <c r="K806" s="104"/>
      <c r="L806" s="104"/>
      <c r="M806" s="104"/>
    </row>
    <row r="807" spans="1:13" ht="15.75" customHeight="1" x14ac:dyDescent="0.25">
      <c r="A807" s="119"/>
      <c r="B807" s="104"/>
      <c r="C807" s="104"/>
      <c r="D807" s="104"/>
      <c r="E807" s="104"/>
      <c r="F807" s="104"/>
      <c r="G807" s="119"/>
      <c r="H807" s="2"/>
      <c r="I807" s="104"/>
      <c r="J807" s="104"/>
      <c r="K807" s="104"/>
      <c r="L807" s="104"/>
      <c r="M807" s="104"/>
    </row>
    <row r="808" spans="1:13" ht="15.75" customHeight="1" x14ac:dyDescent="0.25">
      <c r="A808" s="119"/>
      <c r="B808" s="104"/>
      <c r="C808" s="104"/>
      <c r="D808" s="104"/>
      <c r="E808" s="104"/>
      <c r="F808" s="104"/>
      <c r="G808" s="119"/>
      <c r="H808" s="2"/>
      <c r="I808" s="104"/>
      <c r="J808" s="104"/>
      <c r="K808" s="104"/>
      <c r="L808" s="104"/>
      <c r="M808" s="104"/>
    </row>
    <row r="809" spans="1:13" ht="15.75" customHeight="1" x14ac:dyDescent="0.25">
      <c r="A809" s="119"/>
      <c r="B809" s="104"/>
      <c r="C809" s="104"/>
      <c r="D809" s="104"/>
      <c r="E809" s="104"/>
      <c r="F809" s="104"/>
      <c r="G809" s="119"/>
      <c r="H809" s="2"/>
      <c r="I809" s="104"/>
      <c r="J809" s="104"/>
      <c r="K809" s="104"/>
      <c r="L809" s="104"/>
      <c r="M809" s="104"/>
    </row>
    <row r="810" spans="1:13" ht="15.75" customHeight="1" x14ac:dyDescent="0.25">
      <c r="A810" s="119"/>
      <c r="B810" s="104"/>
      <c r="C810" s="104"/>
      <c r="D810" s="104"/>
      <c r="E810" s="104"/>
      <c r="F810" s="104"/>
      <c r="G810" s="119"/>
      <c r="H810" s="2"/>
      <c r="I810" s="104"/>
      <c r="J810" s="104"/>
      <c r="K810" s="104"/>
      <c r="L810" s="104"/>
      <c r="M810" s="104"/>
    </row>
    <row r="811" spans="1:13" ht="15.75" customHeight="1" x14ac:dyDescent="0.25">
      <c r="A811" s="119"/>
      <c r="B811" s="104"/>
      <c r="C811" s="104"/>
      <c r="D811" s="104"/>
      <c r="E811" s="104"/>
      <c r="F811" s="104"/>
      <c r="G811" s="119"/>
      <c r="H811" s="2"/>
      <c r="I811" s="104"/>
      <c r="J811" s="104"/>
      <c r="K811" s="104"/>
      <c r="L811" s="104"/>
      <c r="M811" s="104"/>
    </row>
    <row r="812" spans="1:13" ht="15.75" customHeight="1" x14ac:dyDescent="0.25">
      <c r="A812" s="119"/>
      <c r="B812" s="104"/>
      <c r="C812" s="104"/>
      <c r="D812" s="104"/>
      <c r="E812" s="104"/>
      <c r="F812" s="104"/>
      <c r="G812" s="119"/>
      <c r="H812" s="2"/>
      <c r="I812" s="104"/>
      <c r="J812" s="104"/>
      <c r="K812" s="104"/>
      <c r="L812" s="104"/>
      <c r="M812" s="104"/>
    </row>
    <row r="813" spans="1:13" ht="15.75" customHeight="1" x14ac:dyDescent="0.25">
      <c r="A813" s="119"/>
      <c r="B813" s="104"/>
      <c r="C813" s="104"/>
      <c r="D813" s="104"/>
      <c r="E813" s="104"/>
      <c r="F813" s="104"/>
      <c r="G813" s="119"/>
      <c r="H813" s="2"/>
      <c r="I813" s="104"/>
      <c r="J813" s="104"/>
      <c r="K813" s="104"/>
      <c r="L813" s="104"/>
      <c r="M813" s="104"/>
    </row>
    <row r="814" spans="1:13" ht="15.75" customHeight="1" x14ac:dyDescent="0.25">
      <c r="A814" s="119"/>
      <c r="B814" s="104"/>
      <c r="C814" s="104"/>
      <c r="D814" s="104"/>
      <c r="E814" s="104"/>
      <c r="F814" s="104"/>
      <c r="G814" s="119"/>
      <c r="H814" s="2"/>
      <c r="I814" s="104"/>
      <c r="J814" s="104"/>
      <c r="K814" s="104"/>
      <c r="L814" s="104"/>
      <c r="M814" s="104"/>
    </row>
    <row r="815" spans="1:13" ht="15.75" customHeight="1" x14ac:dyDescent="0.25">
      <c r="A815" s="119"/>
      <c r="B815" s="104"/>
      <c r="C815" s="104"/>
      <c r="D815" s="104"/>
      <c r="E815" s="104"/>
      <c r="F815" s="104"/>
      <c r="G815" s="119"/>
      <c r="H815" s="2"/>
      <c r="I815" s="104"/>
      <c r="J815" s="104"/>
      <c r="K815" s="104"/>
      <c r="L815" s="104"/>
      <c r="M815" s="104"/>
    </row>
    <row r="816" spans="1:13" ht="15.75" customHeight="1" x14ac:dyDescent="0.25">
      <c r="A816" s="119"/>
      <c r="B816" s="104"/>
      <c r="C816" s="104"/>
      <c r="D816" s="104"/>
      <c r="E816" s="104"/>
      <c r="F816" s="104"/>
      <c r="G816" s="119"/>
      <c r="H816" s="2"/>
      <c r="I816" s="104"/>
      <c r="J816" s="104"/>
      <c r="K816" s="104"/>
      <c r="L816" s="104"/>
      <c r="M816" s="104"/>
    </row>
    <row r="817" spans="1:13" ht="15.75" customHeight="1" x14ac:dyDescent="0.25">
      <c r="A817" s="119"/>
      <c r="B817" s="104"/>
      <c r="C817" s="104"/>
      <c r="D817" s="104"/>
      <c r="E817" s="104"/>
      <c r="F817" s="104"/>
      <c r="G817" s="119"/>
      <c r="H817" s="2"/>
      <c r="I817" s="104"/>
      <c r="J817" s="104"/>
      <c r="K817" s="104"/>
      <c r="L817" s="104"/>
      <c r="M817" s="104"/>
    </row>
    <row r="818" spans="1:13" ht="15.75" customHeight="1" x14ac:dyDescent="0.25">
      <c r="A818" s="119"/>
      <c r="B818" s="104"/>
      <c r="C818" s="104"/>
      <c r="D818" s="104"/>
      <c r="E818" s="104"/>
      <c r="F818" s="104"/>
      <c r="G818" s="119"/>
      <c r="H818" s="2"/>
      <c r="I818" s="104"/>
      <c r="J818" s="104"/>
      <c r="K818" s="104"/>
      <c r="L818" s="104"/>
      <c r="M818" s="104"/>
    </row>
    <row r="819" spans="1:13" ht="15.75" customHeight="1" x14ac:dyDescent="0.25">
      <c r="A819" s="119"/>
      <c r="B819" s="104"/>
      <c r="C819" s="104"/>
      <c r="D819" s="104"/>
      <c r="E819" s="104"/>
      <c r="F819" s="104"/>
      <c r="G819" s="119"/>
      <c r="H819" s="2"/>
      <c r="I819" s="104"/>
      <c r="J819" s="104"/>
      <c r="K819" s="104"/>
      <c r="L819" s="104"/>
      <c r="M819" s="104"/>
    </row>
    <row r="820" spans="1:13" ht="15.75" customHeight="1" x14ac:dyDescent="0.25">
      <c r="A820" s="119"/>
      <c r="B820" s="104"/>
      <c r="C820" s="104"/>
      <c r="D820" s="104"/>
      <c r="E820" s="104"/>
      <c r="F820" s="104"/>
      <c r="G820" s="119"/>
      <c r="H820" s="2"/>
      <c r="I820" s="104"/>
      <c r="J820" s="104"/>
      <c r="K820" s="104"/>
      <c r="L820" s="104"/>
      <c r="M820" s="104"/>
    </row>
    <row r="821" spans="1:13" ht="15.75" customHeight="1" x14ac:dyDescent="0.25">
      <c r="A821" s="119"/>
      <c r="B821" s="104"/>
      <c r="C821" s="104"/>
      <c r="D821" s="104"/>
      <c r="E821" s="104"/>
      <c r="F821" s="104"/>
      <c r="G821" s="119"/>
      <c r="H821" s="2"/>
      <c r="I821" s="104"/>
      <c r="J821" s="104"/>
      <c r="K821" s="104"/>
      <c r="L821" s="104"/>
      <c r="M821" s="104"/>
    </row>
    <row r="822" spans="1:13" ht="15.75" customHeight="1" x14ac:dyDescent="0.25">
      <c r="A822" s="119"/>
      <c r="B822" s="104"/>
      <c r="C822" s="104"/>
      <c r="D822" s="104"/>
      <c r="E822" s="104"/>
      <c r="F822" s="104"/>
      <c r="G822" s="119"/>
      <c r="H822" s="2"/>
      <c r="I822" s="104"/>
      <c r="J822" s="104"/>
      <c r="K822" s="104"/>
      <c r="L822" s="104"/>
      <c r="M822" s="104"/>
    </row>
    <row r="823" spans="1:13" ht="15.75" customHeight="1" x14ac:dyDescent="0.25">
      <c r="A823" s="119"/>
      <c r="B823" s="104"/>
      <c r="C823" s="104"/>
      <c r="D823" s="104"/>
      <c r="E823" s="104"/>
      <c r="F823" s="104"/>
      <c r="G823" s="119"/>
      <c r="H823" s="2"/>
      <c r="I823" s="104"/>
      <c r="J823" s="104"/>
      <c r="K823" s="104"/>
      <c r="L823" s="104"/>
      <c r="M823" s="104"/>
    </row>
    <row r="824" spans="1:13" ht="15.75" customHeight="1" x14ac:dyDescent="0.25">
      <c r="A824" s="119"/>
      <c r="B824" s="104"/>
      <c r="C824" s="104"/>
      <c r="D824" s="104"/>
      <c r="E824" s="104"/>
      <c r="F824" s="104"/>
      <c r="G824" s="119"/>
      <c r="H824" s="2"/>
      <c r="I824" s="104"/>
      <c r="J824" s="104"/>
      <c r="K824" s="104"/>
      <c r="L824" s="104"/>
      <c r="M824" s="104"/>
    </row>
    <row r="825" spans="1:13" ht="15.75" customHeight="1" x14ac:dyDescent="0.25">
      <c r="A825" s="119"/>
      <c r="B825" s="104"/>
      <c r="C825" s="104"/>
      <c r="D825" s="104"/>
      <c r="E825" s="104"/>
      <c r="F825" s="104"/>
      <c r="G825" s="119"/>
      <c r="H825" s="2"/>
      <c r="I825" s="104"/>
      <c r="J825" s="104"/>
      <c r="K825" s="104"/>
      <c r="L825" s="104"/>
      <c r="M825" s="104"/>
    </row>
    <row r="826" spans="1:13" ht="15.75" customHeight="1" x14ac:dyDescent="0.25">
      <c r="A826" s="119"/>
      <c r="B826" s="104"/>
      <c r="C826" s="104"/>
      <c r="D826" s="104"/>
      <c r="E826" s="104"/>
      <c r="F826" s="104"/>
      <c r="G826" s="119"/>
      <c r="H826" s="2"/>
      <c r="I826" s="104"/>
      <c r="J826" s="104"/>
      <c r="K826" s="104"/>
      <c r="L826" s="104"/>
      <c r="M826" s="104"/>
    </row>
    <row r="827" spans="1:13" ht="15.75" customHeight="1" x14ac:dyDescent="0.25">
      <c r="A827" s="119"/>
      <c r="B827" s="104"/>
      <c r="C827" s="104"/>
      <c r="D827" s="104"/>
      <c r="E827" s="104"/>
      <c r="F827" s="104"/>
      <c r="G827" s="119"/>
      <c r="H827" s="2"/>
      <c r="I827" s="104"/>
      <c r="J827" s="104"/>
      <c r="K827" s="104"/>
      <c r="L827" s="104"/>
      <c r="M827" s="104"/>
    </row>
    <row r="828" spans="1:13" ht="15.75" customHeight="1" x14ac:dyDescent="0.25">
      <c r="A828" s="119"/>
      <c r="B828" s="104"/>
      <c r="C828" s="104"/>
      <c r="D828" s="104"/>
      <c r="E828" s="104"/>
      <c r="F828" s="104"/>
      <c r="G828" s="119"/>
      <c r="H828" s="2"/>
      <c r="I828" s="104"/>
      <c r="J828" s="104"/>
      <c r="K828" s="104"/>
      <c r="L828" s="104"/>
      <c r="M828" s="104"/>
    </row>
    <row r="829" spans="1:13" ht="15.75" customHeight="1" x14ac:dyDescent="0.25">
      <c r="A829" s="119"/>
      <c r="B829" s="104"/>
      <c r="C829" s="104"/>
      <c r="D829" s="104"/>
      <c r="E829" s="104"/>
      <c r="F829" s="104"/>
      <c r="G829" s="119"/>
      <c r="H829" s="2"/>
      <c r="I829" s="104"/>
      <c r="J829" s="104"/>
      <c r="K829" s="104"/>
      <c r="L829" s="104"/>
      <c r="M829" s="104"/>
    </row>
    <row r="830" spans="1:13" ht="15.75" customHeight="1" x14ac:dyDescent="0.25">
      <c r="A830" s="119"/>
      <c r="B830" s="104"/>
      <c r="C830" s="104"/>
      <c r="D830" s="104"/>
      <c r="E830" s="104"/>
      <c r="F830" s="104"/>
      <c r="G830" s="119"/>
      <c r="H830" s="2"/>
      <c r="I830" s="104"/>
      <c r="J830" s="104"/>
      <c r="K830" s="104"/>
      <c r="L830" s="104"/>
      <c r="M830" s="104"/>
    </row>
    <row r="831" spans="1:13" ht="15.75" customHeight="1" x14ac:dyDescent="0.25">
      <c r="A831" s="119"/>
      <c r="B831" s="104"/>
      <c r="C831" s="104"/>
      <c r="D831" s="104"/>
      <c r="E831" s="104"/>
      <c r="F831" s="104"/>
      <c r="G831" s="119"/>
      <c r="H831" s="2"/>
      <c r="I831" s="104"/>
      <c r="J831" s="104"/>
      <c r="K831" s="104"/>
      <c r="L831" s="104"/>
      <c r="M831" s="104"/>
    </row>
    <row r="832" spans="1:13" ht="15.75" customHeight="1" x14ac:dyDescent="0.25">
      <c r="A832" s="119"/>
      <c r="B832" s="104"/>
      <c r="C832" s="104"/>
      <c r="D832" s="104"/>
      <c r="E832" s="104"/>
      <c r="F832" s="104"/>
      <c r="G832" s="119"/>
      <c r="H832" s="2"/>
      <c r="I832" s="104"/>
      <c r="J832" s="104"/>
      <c r="K832" s="104"/>
      <c r="L832" s="104"/>
      <c r="M832" s="104"/>
    </row>
    <row r="833" spans="1:13" ht="15.75" customHeight="1" x14ac:dyDescent="0.25">
      <c r="A833" s="119"/>
      <c r="B833" s="104"/>
      <c r="C833" s="104"/>
      <c r="D833" s="104"/>
      <c r="E833" s="104"/>
      <c r="F833" s="104"/>
      <c r="G833" s="119"/>
      <c r="H833" s="2"/>
      <c r="I833" s="104"/>
      <c r="J833" s="104"/>
      <c r="K833" s="104"/>
      <c r="L833" s="104"/>
      <c r="M833" s="104"/>
    </row>
    <row r="834" spans="1:13" ht="15.75" customHeight="1" x14ac:dyDescent="0.25">
      <c r="A834" s="119"/>
      <c r="B834" s="104"/>
      <c r="C834" s="104"/>
      <c r="D834" s="104"/>
      <c r="E834" s="104"/>
      <c r="F834" s="104"/>
      <c r="G834" s="119"/>
      <c r="H834" s="2"/>
      <c r="I834" s="104"/>
      <c r="J834" s="104"/>
      <c r="K834" s="104"/>
      <c r="L834" s="104"/>
      <c r="M834" s="104"/>
    </row>
    <row r="835" spans="1:13" ht="15.75" customHeight="1" x14ac:dyDescent="0.25">
      <c r="A835" s="119"/>
      <c r="B835" s="104"/>
      <c r="C835" s="104"/>
      <c r="D835" s="104"/>
      <c r="E835" s="104"/>
      <c r="F835" s="104"/>
      <c r="G835" s="119"/>
      <c r="H835" s="2"/>
      <c r="I835" s="104"/>
      <c r="J835" s="104"/>
      <c r="K835" s="104"/>
      <c r="L835" s="104"/>
      <c r="M835" s="104"/>
    </row>
    <row r="836" spans="1:13" ht="15.75" customHeight="1" x14ac:dyDescent="0.25">
      <c r="A836" s="119"/>
      <c r="B836" s="104"/>
      <c r="C836" s="104"/>
      <c r="D836" s="104"/>
      <c r="E836" s="104"/>
      <c r="F836" s="104"/>
      <c r="G836" s="119"/>
      <c r="H836" s="2"/>
      <c r="I836" s="104"/>
      <c r="J836" s="104"/>
      <c r="K836" s="104"/>
      <c r="L836" s="104"/>
      <c r="M836" s="104"/>
    </row>
    <row r="837" spans="1:13" ht="15.75" customHeight="1" x14ac:dyDescent="0.25">
      <c r="A837" s="119"/>
      <c r="B837" s="104"/>
      <c r="C837" s="104"/>
      <c r="D837" s="104"/>
      <c r="E837" s="104"/>
      <c r="F837" s="104"/>
      <c r="G837" s="119"/>
      <c r="H837" s="2"/>
      <c r="I837" s="104"/>
      <c r="J837" s="104"/>
      <c r="K837" s="104"/>
      <c r="L837" s="104"/>
      <c r="M837" s="104"/>
    </row>
    <row r="838" spans="1:13" ht="15.75" customHeight="1" x14ac:dyDescent="0.25">
      <c r="A838" s="119"/>
      <c r="B838" s="104"/>
      <c r="C838" s="104"/>
      <c r="D838" s="104"/>
      <c r="E838" s="104"/>
      <c r="F838" s="104"/>
      <c r="G838" s="119"/>
      <c r="H838" s="2"/>
      <c r="I838" s="104"/>
      <c r="J838" s="104"/>
      <c r="K838" s="104"/>
      <c r="L838" s="104"/>
      <c r="M838" s="104"/>
    </row>
    <row r="839" spans="1:13" ht="15.75" customHeight="1" x14ac:dyDescent="0.25">
      <c r="A839" s="119"/>
      <c r="B839" s="104"/>
      <c r="C839" s="104"/>
      <c r="D839" s="104"/>
      <c r="E839" s="104"/>
      <c r="F839" s="104"/>
      <c r="G839" s="119"/>
      <c r="H839" s="2"/>
      <c r="I839" s="104"/>
      <c r="J839" s="104"/>
      <c r="K839" s="104"/>
      <c r="L839" s="104"/>
      <c r="M839" s="104"/>
    </row>
    <row r="840" spans="1:13" ht="15.75" customHeight="1" x14ac:dyDescent="0.25">
      <c r="A840" s="119"/>
      <c r="B840" s="104"/>
      <c r="C840" s="104"/>
      <c r="D840" s="104"/>
      <c r="E840" s="104"/>
      <c r="F840" s="104"/>
      <c r="G840" s="119"/>
      <c r="H840" s="2"/>
      <c r="I840" s="104"/>
      <c r="J840" s="104"/>
      <c r="K840" s="104"/>
      <c r="L840" s="104"/>
      <c r="M840" s="104"/>
    </row>
    <row r="841" spans="1:13" ht="15.75" customHeight="1" x14ac:dyDescent="0.25">
      <c r="A841" s="119"/>
      <c r="B841" s="104"/>
      <c r="C841" s="104"/>
      <c r="D841" s="104"/>
      <c r="E841" s="104"/>
      <c r="F841" s="104"/>
      <c r="G841" s="119"/>
      <c r="H841" s="2"/>
      <c r="I841" s="104"/>
      <c r="J841" s="104"/>
      <c r="K841" s="104"/>
      <c r="L841" s="104"/>
      <c r="M841" s="104"/>
    </row>
    <row r="842" spans="1:13" ht="15.75" customHeight="1" x14ac:dyDescent="0.25">
      <c r="A842" s="119"/>
      <c r="B842" s="104"/>
      <c r="C842" s="104"/>
      <c r="D842" s="104"/>
      <c r="E842" s="104"/>
      <c r="F842" s="104"/>
      <c r="G842" s="119"/>
      <c r="H842" s="2"/>
      <c r="I842" s="104"/>
      <c r="J842" s="104"/>
      <c r="K842" s="104"/>
      <c r="L842" s="104"/>
      <c r="M842" s="104"/>
    </row>
    <row r="843" spans="1:13" ht="15.75" customHeight="1" x14ac:dyDescent="0.25">
      <c r="A843" s="119"/>
      <c r="B843" s="104"/>
      <c r="C843" s="104"/>
      <c r="D843" s="104"/>
      <c r="E843" s="104"/>
      <c r="F843" s="104"/>
      <c r="G843" s="119"/>
      <c r="H843" s="2"/>
      <c r="I843" s="104"/>
      <c r="J843" s="104"/>
      <c r="K843" s="104"/>
      <c r="L843" s="104"/>
      <c r="M843" s="104"/>
    </row>
    <row r="844" spans="1:13" ht="15.75" customHeight="1" x14ac:dyDescent="0.25">
      <c r="A844" s="119"/>
      <c r="B844" s="104"/>
      <c r="C844" s="104"/>
      <c r="D844" s="104"/>
      <c r="E844" s="104"/>
      <c r="F844" s="104"/>
      <c r="G844" s="119"/>
      <c r="H844" s="2"/>
      <c r="I844" s="104"/>
      <c r="J844" s="104"/>
      <c r="K844" s="104"/>
      <c r="L844" s="104"/>
      <c r="M844" s="104"/>
    </row>
    <row r="845" spans="1:13" ht="15.75" customHeight="1" x14ac:dyDescent="0.25">
      <c r="A845" s="119"/>
      <c r="B845" s="104"/>
      <c r="C845" s="104"/>
      <c r="D845" s="104"/>
      <c r="E845" s="104"/>
      <c r="F845" s="104"/>
      <c r="G845" s="119"/>
      <c r="H845" s="2"/>
      <c r="I845" s="104"/>
      <c r="J845" s="104"/>
      <c r="K845" s="104"/>
      <c r="L845" s="104"/>
      <c r="M845" s="104"/>
    </row>
    <row r="846" spans="1:13" ht="15.75" customHeight="1" x14ac:dyDescent="0.25">
      <c r="A846" s="119"/>
      <c r="B846" s="104"/>
      <c r="C846" s="104"/>
      <c r="D846" s="104"/>
      <c r="E846" s="104"/>
      <c r="F846" s="104"/>
      <c r="G846" s="119"/>
      <c r="H846" s="2"/>
      <c r="I846" s="104"/>
      <c r="J846" s="104"/>
      <c r="K846" s="104"/>
      <c r="L846" s="104"/>
      <c r="M846" s="104"/>
    </row>
    <row r="847" spans="1:13" ht="15.75" customHeight="1" x14ac:dyDescent="0.25">
      <c r="A847" s="119"/>
      <c r="B847" s="104"/>
      <c r="C847" s="104"/>
      <c r="D847" s="104"/>
      <c r="E847" s="104"/>
      <c r="F847" s="104"/>
      <c r="G847" s="119"/>
      <c r="H847" s="2"/>
      <c r="I847" s="104"/>
      <c r="J847" s="104"/>
      <c r="K847" s="104"/>
      <c r="L847" s="104"/>
      <c r="M847" s="104"/>
    </row>
    <row r="848" spans="1:13" ht="15.75" customHeight="1" x14ac:dyDescent="0.25">
      <c r="A848" s="119"/>
      <c r="B848" s="104"/>
      <c r="C848" s="104"/>
      <c r="D848" s="104"/>
      <c r="E848" s="104"/>
      <c r="F848" s="104"/>
      <c r="G848" s="119"/>
      <c r="H848" s="2"/>
      <c r="I848" s="104"/>
      <c r="J848" s="104"/>
      <c r="K848" s="104"/>
      <c r="L848" s="104"/>
      <c r="M848" s="104"/>
    </row>
    <row r="849" spans="1:13" ht="15.75" customHeight="1" x14ac:dyDescent="0.25">
      <c r="A849" s="119"/>
      <c r="B849" s="104"/>
      <c r="C849" s="104"/>
      <c r="D849" s="104"/>
      <c r="E849" s="104"/>
      <c r="F849" s="104"/>
      <c r="G849" s="119"/>
      <c r="H849" s="2"/>
      <c r="I849" s="104"/>
      <c r="J849" s="104"/>
      <c r="K849" s="104"/>
      <c r="L849" s="104"/>
      <c r="M849" s="104"/>
    </row>
    <row r="850" spans="1:13" ht="15.75" customHeight="1" x14ac:dyDescent="0.25">
      <c r="A850" s="119"/>
      <c r="B850" s="104"/>
      <c r="C850" s="104"/>
      <c r="D850" s="104"/>
      <c r="E850" s="104"/>
      <c r="F850" s="104"/>
      <c r="G850" s="119"/>
      <c r="H850" s="2"/>
      <c r="I850" s="104"/>
      <c r="J850" s="104"/>
      <c r="K850" s="104"/>
      <c r="L850" s="104"/>
      <c r="M850" s="104"/>
    </row>
    <row r="851" spans="1:13" ht="15.75" customHeight="1" x14ac:dyDescent="0.25">
      <c r="A851" s="119"/>
      <c r="B851" s="104"/>
      <c r="C851" s="104"/>
      <c r="D851" s="104"/>
      <c r="E851" s="104"/>
      <c r="F851" s="104"/>
      <c r="G851" s="119"/>
      <c r="H851" s="2"/>
      <c r="I851" s="104"/>
      <c r="J851" s="104"/>
      <c r="K851" s="104"/>
      <c r="L851" s="104"/>
      <c r="M851" s="104"/>
    </row>
    <row r="852" spans="1:13" ht="15.75" customHeight="1" x14ac:dyDescent="0.25">
      <c r="A852" s="119"/>
      <c r="B852" s="104"/>
      <c r="C852" s="104"/>
      <c r="D852" s="104"/>
      <c r="E852" s="104"/>
      <c r="F852" s="104"/>
      <c r="G852" s="119"/>
      <c r="H852" s="2"/>
      <c r="I852" s="104"/>
      <c r="J852" s="104"/>
      <c r="K852" s="104"/>
      <c r="L852" s="104"/>
      <c r="M852" s="104"/>
    </row>
    <row r="853" spans="1:13" ht="15.75" customHeight="1" x14ac:dyDescent="0.25">
      <c r="A853" s="119"/>
      <c r="B853" s="104"/>
      <c r="C853" s="104"/>
      <c r="D853" s="104"/>
      <c r="E853" s="104"/>
      <c r="F853" s="104"/>
      <c r="G853" s="119"/>
      <c r="H853" s="2"/>
      <c r="I853" s="104"/>
      <c r="J853" s="104"/>
      <c r="K853" s="104"/>
      <c r="L853" s="104"/>
      <c r="M853" s="104"/>
    </row>
    <row r="854" spans="1:13" ht="15.75" customHeight="1" x14ac:dyDescent="0.25">
      <c r="A854" s="119"/>
      <c r="B854" s="104"/>
      <c r="C854" s="104"/>
      <c r="D854" s="104"/>
      <c r="E854" s="104"/>
      <c r="F854" s="104"/>
      <c r="G854" s="119"/>
      <c r="H854" s="2"/>
      <c r="I854" s="104"/>
      <c r="J854" s="104"/>
      <c r="K854" s="104"/>
      <c r="L854" s="104"/>
      <c r="M854" s="104"/>
    </row>
    <row r="855" spans="1:13" ht="15.75" customHeight="1" x14ac:dyDescent="0.25">
      <c r="A855" s="119"/>
      <c r="B855" s="104"/>
      <c r="C855" s="104"/>
      <c r="D855" s="104"/>
      <c r="E855" s="104"/>
      <c r="F855" s="104"/>
      <c r="G855" s="119"/>
      <c r="H855" s="2"/>
      <c r="I855" s="104"/>
      <c r="J855" s="104"/>
      <c r="K855" s="104"/>
      <c r="L855" s="104"/>
      <c r="M855" s="104"/>
    </row>
    <row r="856" spans="1:13" ht="15.75" customHeight="1" x14ac:dyDescent="0.25">
      <c r="A856" s="119"/>
      <c r="B856" s="104"/>
      <c r="C856" s="104"/>
      <c r="D856" s="104"/>
      <c r="E856" s="104"/>
      <c r="F856" s="104"/>
      <c r="G856" s="119"/>
      <c r="H856" s="2"/>
      <c r="I856" s="104"/>
      <c r="J856" s="104"/>
      <c r="K856" s="104"/>
      <c r="L856" s="104"/>
      <c r="M856" s="104"/>
    </row>
    <row r="857" spans="1:13" ht="15.75" customHeight="1" x14ac:dyDescent="0.25">
      <c r="A857" s="119"/>
      <c r="B857" s="104"/>
      <c r="C857" s="104"/>
      <c r="D857" s="104"/>
      <c r="E857" s="104"/>
      <c r="F857" s="104"/>
      <c r="G857" s="119"/>
      <c r="H857" s="2"/>
      <c r="I857" s="104"/>
      <c r="J857" s="104"/>
      <c r="K857" s="104"/>
      <c r="L857" s="104"/>
      <c r="M857" s="104"/>
    </row>
    <row r="858" spans="1:13" ht="15.75" customHeight="1" x14ac:dyDescent="0.25">
      <c r="A858" s="119"/>
      <c r="B858" s="104"/>
      <c r="C858" s="104"/>
      <c r="D858" s="104"/>
      <c r="E858" s="104"/>
      <c r="F858" s="104"/>
      <c r="G858" s="119"/>
      <c r="H858" s="2"/>
      <c r="I858" s="104"/>
      <c r="J858" s="104"/>
      <c r="K858" s="104"/>
      <c r="L858" s="104"/>
      <c r="M858" s="104"/>
    </row>
    <row r="859" spans="1:13" ht="15.75" customHeight="1" x14ac:dyDescent="0.25">
      <c r="A859" s="119"/>
      <c r="B859" s="104"/>
      <c r="C859" s="104"/>
      <c r="D859" s="104"/>
      <c r="E859" s="104"/>
      <c r="F859" s="104"/>
      <c r="G859" s="119"/>
      <c r="H859" s="2"/>
      <c r="I859" s="104"/>
      <c r="J859" s="104"/>
      <c r="K859" s="104"/>
      <c r="L859" s="104"/>
      <c r="M859" s="104"/>
    </row>
    <row r="860" spans="1:13" ht="15.75" customHeight="1" x14ac:dyDescent="0.25">
      <c r="A860" s="119"/>
      <c r="B860" s="104"/>
      <c r="C860" s="104"/>
      <c r="D860" s="104"/>
      <c r="E860" s="104"/>
      <c r="F860" s="104"/>
      <c r="G860" s="119"/>
      <c r="H860" s="2"/>
      <c r="I860" s="104"/>
      <c r="J860" s="104"/>
      <c r="K860" s="104"/>
      <c r="L860" s="104"/>
      <c r="M860" s="104"/>
    </row>
    <row r="861" spans="1:13" ht="15.75" customHeight="1" x14ac:dyDescent="0.25">
      <c r="A861" s="119"/>
      <c r="B861" s="104"/>
      <c r="C861" s="104"/>
      <c r="D861" s="104"/>
      <c r="E861" s="104"/>
      <c r="F861" s="104"/>
      <c r="G861" s="119"/>
      <c r="H861" s="2"/>
      <c r="I861" s="104"/>
      <c r="J861" s="104"/>
      <c r="K861" s="104"/>
      <c r="L861" s="104"/>
      <c r="M861" s="104"/>
    </row>
    <row r="862" spans="1:13" ht="15.75" customHeight="1" x14ac:dyDescent="0.25">
      <c r="A862" s="119"/>
      <c r="B862" s="104"/>
      <c r="C862" s="104"/>
      <c r="D862" s="104"/>
      <c r="E862" s="104"/>
      <c r="F862" s="104"/>
      <c r="G862" s="119"/>
      <c r="H862" s="2"/>
      <c r="I862" s="104"/>
      <c r="J862" s="104"/>
      <c r="K862" s="104"/>
      <c r="L862" s="104"/>
      <c r="M862" s="104"/>
    </row>
    <row r="863" spans="1:13" ht="15.75" customHeight="1" x14ac:dyDescent="0.25">
      <c r="A863" s="119"/>
      <c r="B863" s="104"/>
      <c r="C863" s="104"/>
      <c r="D863" s="104"/>
      <c r="E863" s="104"/>
      <c r="F863" s="104"/>
      <c r="G863" s="119"/>
      <c r="H863" s="2"/>
      <c r="I863" s="104"/>
      <c r="J863" s="104"/>
      <c r="K863" s="104"/>
      <c r="L863" s="104"/>
      <c r="M863" s="104"/>
    </row>
    <row r="864" spans="1:13" ht="15.75" customHeight="1" x14ac:dyDescent="0.25">
      <c r="A864" s="119"/>
      <c r="B864" s="104"/>
      <c r="C864" s="104"/>
      <c r="D864" s="104"/>
      <c r="E864" s="104"/>
      <c r="F864" s="104"/>
      <c r="G864" s="119"/>
      <c r="H864" s="2"/>
      <c r="I864" s="104"/>
      <c r="J864" s="104"/>
      <c r="K864" s="104"/>
      <c r="L864" s="104"/>
      <c r="M864" s="104"/>
    </row>
    <row r="865" spans="1:13" ht="15.75" customHeight="1" x14ac:dyDescent="0.25">
      <c r="A865" s="119"/>
      <c r="B865" s="104"/>
      <c r="C865" s="104"/>
      <c r="D865" s="104"/>
      <c r="E865" s="104"/>
      <c r="F865" s="104"/>
      <c r="G865" s="119"/>
      <c r="H865" s="2"/>
      <c r="I865" s="104"/>
      <c r="J865" s="104"/>
      <c r="K865" s="104"/>
      <c r="L865" s="104"/>
      <c r="M865" s="104"/>
    </row>
    <row r="866" spans="1:13" ht="15.75" customHeight="1" x14ac:dyDescent="0.25">
      <c r="A866" s="119"/>
      <c r="B866" s="104"/>
      <c r="C866" s="104"/>
      <c r="D866" s="104"/>
      <c r="E866" s="104"/>
      <c r="F866" s="104"/>
      <c r="G866" s="119"/>
      <c r="H866" s="2"/>
      <c r="I866" s="104"/>
      <c r="J866" s="104"/>
      <c r="K866" s="104"/>
      <c r="L866" s="104"/>
      <c r="M866" s="104"/>
    </row>
    <row r="867" spans="1:13" ht="15.75" customHeight="1" x14ac:dyDescent="0.25">
      <c r="A867" s="119"/>
      <c r="B867" s="104"/>
      <c r="C867" s="104"/>
      <c r="D867" s="104"/>
      <c r="E867" s="104"/>
      <c r="F867" s="104"/>
      <c r="G867" s="119"/>
      <c r="H867" s="2"/>
      <c r="I867" s="104"/>
      <c r="J867" s="104"/>
      <c r="K867" s="104"/>
      <c r="L867" s="104"/>
      <c r="M867" s="104"/>
    </row>
    <row r="868" spans="1:13" ht="15.75" customHeight="1" x14ac:dyDescent="0.25">
      <c r="A868" s="119"/>
      <c r="B868" s="104"/>
      <c r="C868" s="104"/>
      <c r="D868" s="104"/>
      <c r="E868" s="104"/>
      <c r="F868" s="104"/>
      <c r="G868" s="119"/>
      <c r="H868" s="2"/>
      <c r="I868" s="104"/>
      <c r="J868" s="104"/>
      <c r="K868" s="104"/>
      <c r="L868" s="104"/>
      <c r="M868" s="104"/>
    </row>
    <row r="869" spans="1:13" ht="15.75" customHeight="1" x14ac:dyDescent="0.25">
      <c r="A869" s="119"/>
      <c r="B869" s="104"/>
      <c r="C869" s="104"/>
      <c r="D869" s="104"/>
      <c r="E869" s="104"/>
      <c r="F869" s="104"/>
      <c r="G869" s="119"/>
      <c r="H869" s="2"/>
      <c r="I869" s="104"/>
      <c r="J869" s="104"/>
      <c r="K869" s="104"/>
      <c r="L869" s="104"/>
      <c r="M869" s="104"/>
    </row>
    <row r="870" spans="1:13" ht="15.75" customHeight="1" x14ac:dyDescent="0.25">
      <c r="A870" s="119"/>
      <c r="B870" s="104"/>
      <c r="C870" s="104"/>
      <c r="D870" s="104"/>
      <c r="E870" s="104"/>
      <c r="F870" s="104"/>
      <c r="G870" s="119"/>
      <c r="H870" s="2"/>
      <c r="I870" s="104"/>
      <c r="J870" s="104"/>
      <c r="K870" s="104"/>
      <c r="L870" s="104"/>
      <c r="M870" s="104"/>
    </row>
    <row r="871" spans="1:13" ht="15.75" customHeight="1" x14ac:dyDescent="0.25">
      <c r="A871" s="119"/>
      <c r="B871" s="104"/>
      <c r="C871" s="104"/>
      <c r="D871" s="104"/>
      <c r="E871" s="104"/>
      <c r="F871" s="104"/>
      <c r="G871" s="119"/>
      <c r="H871" s="2"/>
      <c r="I871" s="104"/>
      <c r="J871" s="104"/>
      <c r="K871" s="104"/>
      <c r="L871" s="104"/>
      <c r="M871" s="104"/>
    </row>
    <row r="872" spans="1:13" ht="15.75" customHeight="1" x14ac:dyDescent="0.25">
      <c r="A872" s="119"/>
      <c r="B872" s="104"/>
      <c r="C872" s="104"/>
      <c r="D872" s="104"/>
      <c r="E872" s="104"/>
      <c r="F872" s="104"/>
      <c r="G872" s="119"/>
      <c r="H872" s="2"/>
      <c r="I872" s="104"/>
      <c r="J872" s="104"/>
      <c r="K872" s="104"/>
      <c r="L872" s="104"/>
      <c r="M872" s="104"/>
    </row>
    <row r="873" spans="1:13" ht="15.75" customHeight="1" x14ac:dyDescent="0.25">
      <c r="A873" s="119"/>
      <c r="B873" s="104"/>
      <c r="C873" s="104"/>
      <c r="D873" s="104"/>
      <c r="E873" s="104"/>
      <c r="F873" s="104"/>
      <c r="G873" s="119"/>
      <c r="H873" s="2"/>
      <c r="I873" s="104"/>
      <c r="J873" s="104"/>
      <c r="K873" s="104"/>
      <c r="L873" s="104"/>
      <c r="M873" s="104"/>
    </row>
    <row r="874" spans="1:13" ht="15.75" customHeight="1" x14ac:dyDescent="0.25">
      <c r="A874" s="119"/>
      <c r="B874" s="104"/>
      <c r="C874" s="104"/>
      <c r="D874" s="104"/>
      <c r="E874" s="104"/>
      <c r="F874" s="104"/>
      <c r="G874" s="119"/>
      <c r="H874" s="2"/>
      <c r="I874" s="104"/>
      <c r="J874" s="104"/>
      <c r="K874" s="104"/>
      <c r="L874" s="104"/>
      <c r="M874" s="104"/>
    </row>
    <row r="875" spans="1:13" ht="15.75" customHeight="1" x14ac:dyDescent="0.25">
      <c r="A875" s="119"/>
      <c r="B875" s="104"/>
      <c r="C875" s="104"/>
      <c r="D875" s="104"/>
      <c r="E875" s="104"/>
      <c r="F875" s="104"/>
      <c r="G875" s="119"/>
      <c r="H875" s="2"/>
      <c r="I875" s="104"/>
      <c r="J875" s="104"/>
      <c r="K875" s="104"/>
      <c r="L875" s="104"/>
      <c r="M875" s="104"/>
    </row>
    <row r="876" spans="1:13" ht="15.75" customHeight="1" x14ac:dyDescent="0.25">
      <c r="A876" s="119"/>
      <c r="B876" s="104"/>
      <c r="C876" s="104"/>
      <c r="D876" s="104"/>
      <c r="E876" s="104"/>
      <c r="F876" s="104"/>
      <c r="G876" s="119"/>
      <c r="H876" s="2"/>
      <c r="I876" s="104"/>
      <c r="J876" s="104"/>
      <c r="K876" s="104"/>
      <c r="L876" s="104"/>
      <c r="M876" s="104"/>
    </row>
    <row r="877" spans="1:13" ht="15.75" customHeight="1" x14ac:dyDescent="0.25">
      <c r="A877" s="119"/>
      <c r="B877" s="104"/>
      <c r="C877" s="104"/>
      <c r="D877" s="104"/>
      <c r="E877" s="104"/>
      <c r="F877" s="104"/>
      <c r="G877" s="119"/>
      <c r="H877" s="2"/>
      <c r="I877" s="104"/>
      <c r="J877" s="104"/>
      <c r="K877" s="104"/>
      <c r="L877" s="104"/>
      <c r="M877" s="104"/>
    </row>
    <row r="878" spans="1:13" ht="15.75" customHeight="1" x14ac:dyDescent="0.25">
      <c r="A878" s="119"/>
      <c r="B878" s="104"/>
      <c r="C878" s="104"/>
      <c r="D878" s="104"/>
      <c r="E878" s="104"/>
      <c r="F878" s="104"/>
      <c r="G878" s="119"/>
      <c r="H878" s="2"/>
      <c r="I878" s="104"/>
      <c r="J878" s="104"/>
      <c r="K878" s="104"/>
      <c r="L878" s="104"/>
      <c r="M878" s="104"/>
    </row>
    <row r="879" spans="1:13" ht="15.75" customHeight="1" x14ac:dyDescent="0.25">
      <c r="A879" s="119"/>
      <c r="B879" s="104"/>
      <c r="C879" s="104"/>
      <c r="D879" s="104"/>
      <c r="E879" s="104"/>
      <c r="F879" s="104"/>
      <c r="G879" s="119"/>
      <c r="H879" s="2"/>
      <c r="I879" s="104"/>
      <c r="J879" s="104"/>
      <c r="K879" s="104"/>
      <c r="L879" s="104"/>
      <c r="M879" s="104"/>
    </row>
    <row r="880" spans="1:13" ht="15.75" customHeight="1" x14ac:dyDescent="0.25">
      <c r="A880" s="119"/>
      <c r="B880" s="104"/>
      <c r="C880" s="104"/>
      <c r="D880" s="104"/>
      <c r="E880" s="104"/>
      <c r="F880" s="104"/>
      <c r="G880" s="119"/>
      <c r="H880" s="2"/>
      <c r="I880" s="104"/>
      <c r="J880" s="104"/>
      <c r="K880" s="104"/>
      <c r="L880" s="104"/>
      <c r="M880" s="104"/>
    </row>
    <row r="881" spans="1:13" ht="15.75" customHeight="1" x14ac:dyDescent="0.25">
      <c r="A881" s="119"/>
      <c r="B881" s="104"/>
      <c r="C881" s="104"/>
      <c r="D881" s="104"/>
      <c r="E881" s="104"/>
      <c r="F881" s="104"/>
      <c r="G881" s="119"/>
      <c r="H881" s="2"/>
      <c r="I881" s="104"/>
      <c r="J881" s="104"/>
      <c r="K881" s="104"/>
      <c r="L881" s="104"/>
      <c r="M881" s="104"/>
    </row>
    <row r="882" spans="1:13" ht="15.75" customHeight="1" x14ac:dyDescent="0.25">
      <c r="A882" s="119"/>
      <c r="B882" s="104"/>
      <c r="C882" s="104"/>
      <c r="D882" s="104"/>
      <c r="E882" s="104"/>
      <c r="F882" s="104"/>
      <c r="G882" s="119"/>
      <c r="H882" s="2"/>
      <c r="I882" s="104"/>
      <c r="J882" s="104"/>
      <c r="K882" s="104"/>
      <c r="L882" s="104"/>
      <c r="M882" s="104"/>
    </row>
    <row r="883" spans="1:13" ht="15.75" customHeight="1" x14ac:dyDescent="0.25">
      <c r="A883" s="119"/>
      <c r="B883" s="104"/>
      <c r="C883" s="104"/>
      <c r="D883" s="104"/>
      <c r="E883" s="104"/>
      <c r="F883" s="104"/>
      <c r="G883" s="119"/>
      <c r="H883" s="2"/>
      <c r="I883" s="104"/>
      <c r="J883" s="104"/>
      <c r="K883" s="104"/>
      <c r="L883" s="104"/>
      <c r="M883" s="104"/>
    </row>
    <row r="884" spans="1:13" ht="15.75" customHeight="1" x14ac:dyDescent="0.25">
      <c r="A884" s="119"/>
      <c r="B884" s="104"/>
      <c r="C884" s="104"/>
      <c r="D884" s="104"/>
      <c r="E884" s="104"/>
      <c r="F884" s="104"/>
      <c r="G884" s="119"/>
      <c r="H884" s="2"/>
      <c r="I884" s="104"/>
      <c r="J884" s="104"/>
      <c r="K884" s="104"/>
      <c r="L884" s="104"/>
      <c r="M884" s="104"/>
    </row>
    <row r="885" spans="1:13" ht="15.75" customHeight="1" x14ac:dyDescent="0.25">
      <c r="A885" s="119"/>
      <c r="B885" s="104"/>
      <c r="C885" s="104"/>
      <c r="D885" s="104"/>
      <c r="E885" s="104"/>
      <c r="F885" s="104"/>
      <c r="G885" s="119"/>
      <c r="H885" s="2"/>
      <c r="I885" s="104"/>
      <c r="J885" s="104"/>
      <c r="K885" s="104"/>
      <c r="L885" s="104"/>
      <c r="M885" s="104"/>
    </row>
    <row r="886" spans="1:13" ht="15.75" customHeight="1" x14ac:dyDescent="0.25">
      <c r="A886" s="119"/>
      <c r="B886" s="104"/>
      <c r="C886" s="104"/>
      <c r="D886" s="104"/>
      <c r="E886" s="104"/>
      <c r="F886" s="104"/>
      <c r="G886" s="119"/>
      <c r="H886" s="2"/>
      <c r="I886" s="104"/>
      <c r="J886" s="104"/>
      <c r="K886" s="104"/>
      <c r="L886" s="104"/>
      <c r="M886" s="104"/>
    </row>
    <row r="887" spans="1:13" ht="15.75" customHeight="1" x14ac:dyDescent="0.25">
      <c r="A887" s="119"/>
      <c r="B887" s="104"/>
      <c r="C887" s="104"/>
      <c r="D887" s="104"/>
      <c r="E887" s="104"/>
      <c r="F887" s="104"/>
      <c r="G887" s="119"/>
      <c r="H887" s="2"/>
      <c r="I887" s="104"/>
      <c r="J887" s="104"/>
      <c r="K887" s="104"/>
      <c r="L887" s="104"/>
      <c r="M887" s="104"/>
    </row>
    <row r="888" spans="1:13" ht="15.75" customHeight="1" x14ac:dyDescent="0.25">
      <c r="A888" s="119"/>
      <c r="B888" s="104"/>
      <c r="C888" s="104"/>
      <c r="D888" s="104"/>
      <c r="E888" s="104"/>
      <c r="F888" s="104"/>
      <c r="G888" s="119"/>
      <c r="H888" s="2"/>
      <c r="I888" s="104"/>
      <c r="J888" s="104"/>
      <c r="K888" s="104"/>
      <c r="L888" s="104"/>
      <c r="M888" s="104"/>
    </row>
    <row r="889" spans="1:13" ht="15.75" customHeight="1" x14ac:dyDescent="0.25">
      <c r="A889" s="119"/>
      <c r="B889" s="104"/>
      <c r="C889" s="104"/>
      <c r="D889" s="104"/>
      <c r="E889" s="104"/>
      <c r="F889" s="104"/>
      <c r="G889" s="119"/>
      <c r="H889" s="2"/>
      <c r="I889" s="104"/>
      <c r="J889" s="104"/>
      <c r="K889" s="104"/>
      <c r="L889" s="104"/>
      <c r="M889" s="104"/>
    </row>
    <row r="890" spans="1:13" ht="15.75" customHeight="1" x14ac:dyDescent="0.25">
      <c r="A890" s="119"/>
      <c r="B890" s="104"/>
      <c r="C890" s="104"/>
      <c r="D890" s="104"/>
      <c r="E890" s="104"/>
      <c r="F890" s="104"/>
      <c r="G890" s="119"/>
      <c r="H890" s="2"/>
      <c r="I890" s="104"/>
      <c r="J890" s="104"/>
      <c r="K890" s="104"/>
      <c r="L890" s="104"/>
      <c r="M890" s="104"/>
    </row>
    <row r="891" spans="1:13" ht="15.75" customHeight="1" x14ac:dyDescent="0.25">
      <c r="A891" s="119"/>
      <c r="B891" s="104"/>
      <c r="C891" s="104"/>
      <c r="D891" s="104"/>
      <c r="E891" s="104"/>
      <c r="F891" s="104"/>
      <c r="G891" s="119"/>
      <c r="H891" s="2"/>
      <c r="I891" s="104"/>
      <c r="J891" s="104"/>
      <c r="K891" s="104"/>
      <c r="L891" s="104"/>
      <c r="M891" s="104"/>
    </row>
    <row r="892" spans="1:13" ht="15.75" customHeight="1" x14ac:dyDescent="0.25">
      <c r="A892" s="119"/>
      <c r="B892" s="104"/>
      <c r="C892" s="104"/>
      <c r="D892" s="104"/>
      <c r="E892" s="104"/>
      <c r="F892" s="104"/>
      <c r="G892" s="119"/>
      <c r="H892" s="2"/>
      <c r="I892" s="104"/>
      <c r="J892" s="104"/>
      <c r="K892" s="104"/>
      <c r="L892" s="104"/>
      <c r="M892" s="104"/>
    </row>
    <row r="893" spans="1:13" ht="15.75" customHeight="1" x14ac:dyDescent="0.25">
      <c r="A893" s="119"/>
      <c r="B893" s="104"/>
      <c r="C893" s="104"/>
      <c r="D893" s="104"/>
      <c r="E893" s="104"/>
      <c r="F893" s="104"/>
      <c r="G893" s="119"/>
      <c r="H893" s="2"/>
      <c r="I893" s="104"/>
      <c r="J893" s="104"/>
      <c r="K893" s="104"/>
      <c r="L893" s="104"/>
      <c r="M893" s="104"/>
    </row>
    <row r="894" spans="1:13" ht="15.75" customHeight="1" x14ac:dyDescent="0.25">
      <c r="A894" s="119"/>
      <c r="B894" s="104"/>
      <c r="C894" s="104"/>
      <c r="D894" s="104"/>
      <c r="E894" s="104"/>
      <c r="F894" s="104"/>
      <c r="G894" s="119"/>
      <c r="H894" s="2"/>
      <c r="I894" s="104"/>
      <c r="J894" s="104"/>
      <c r="K894" s="104"/>
      <c r="L894" s="104"/>
      <c r="M894" s="104"/>
    </row>
    <row r="895" spans="1:13" ht="15.75" customHeight="1" x14ac:dyDescent="0.25">
      <c r="A895" s="119"/>
      <c r="B895" s="104"/>
      <c r="C895" s="104"/>
      <c r="D895" s="104"/>
      <c r="E895" s="104"/>
      <c r="F895" s="104"/>
      <c r="G895" s="119"/>
      <c r="H895" s="2"/>
      <c r="I895" s="104"/>
      <c r="J895" s="104"/>
      <c r="K895" s="104"/>
      <c r="L895" s="104"/>
      <c r="M895" s="104"/>
    </row>
    <row r="896" spans="1:13" ht="15.75" customHeight="1" x14ac:dyDescent="0.25">
      <c r="A896" s="119"/>
      <c r="B896" s="104"/>
      <c r="C896" s="104"/>
      <c r="D896" s="104"/>
      <c r="E896" s="104"/>
      <c r="F896" s="104"/>
      <c r="G896" s="119"/>
      <c r="H896" s="2"/>
      <c r="I896" s="104"/>
      <c r="J896" s="104"/>
      <c r="K896" s="104"/>
      <c r="L896" s="104"/>
      <c r="M896" s="104"/>
    </row>
    <row r="897" spans="1:13" ht="15.75" customHeight="1" x14ac:dyDescent="0.25">
      <c r="A897" s="119"/>
      <c r="B897" s="104"/>
      <c r="C897" s="104"/>
      <c r="D897" s="104"/>
      <c r="E897" s="104"/>
      <c r="F897" s="104"/>
      <c r="G897" s="119"/>
      <c r="H897" s="2"/>
      <c r="I897" s="104"/>
      <c r="J897" s="104"/>
      <c r="K897" s="104"/>
      <c r="L897" s="104"/>
      <c r="M897" s="104"/>
    </row>
    <row r="898" spans="1:13" ht="15.75" customHeight="1" x14ac:dyDescent="0.25">
      <c r="A898" s="119"/>
      <c r="B898" s="104"/>
      <c r="C898" s="104"/>
      <c r="D898" s="104"/>
      <c r="E898" s="104"/>
      <c r="F898" s="104"/>
      <c r="G898" s="119"/>
      <c r="H898" s="2"/>
      <c r="I898" s="104"/>
      <c r="J898" s="104"/>
      <c r="K898" s="104"/>
      <c r="L898" s="104"/>
      <c r="M898" s="104"/>
    </row>
    <row r="899" spans="1:13" ht="15.75" customHeight="1" x14ac:dyDescent="0.25">
      <c r="A899" s="119"/>
      <c r="B899" s="104"/>
      <c r="C899" s="104"/>
      <c r="D899" s="104"/>
      <c r="E899" s="104"/>
      <c r="F899" s="104"/>
      <c r="G899" s="119"/>
      <c r="H899" s="2"/>
      <c r="I899" s="104"/>
      <c r="J899" s="104"/>
      <c r="K899" s="104"/>
      <c r="L899" s="104"/>
      <c r="M899" s="104"/>
    </row>
    <row r="900" spans="1:13" ht="15.75" customHeight="1" x14ac:dyDescent="0.25">
      <c r="A900" s="119"/>
      <c r="B900" s="104"/>
      <c r="C900" s="104"/>
      <c r="D900" s="104"/>
      <c r="E900" s="104"/>
      <c r="F900" s="104"/>
      <c r="G900" s="119"/>
      <c r="H900" s="2"/>
      <c r="I900" s="104"/>
      <c r="J900" s="104"/>
      <c r="K900" s="104"/>
      <c r="L900" s="104"/>
      <c r="M900" s="104"/>
    </row>
    <row r="901" spans="1:13" ht="15.75" customHeight="1" x14ac:dyDescent="0.25">
      <c r="A901" s="119"/>
      <c r="B901" s="104"/>
      <c r="C901" s="104"/>
      <c r="D901" s="104"/>
      <c r="E901" s="104"/>
      <c r="F901" s="104"/>
      <c r="G901" s="119"/>
      <c r="H901" s="2"/>
      <c r="I901" s="104"/>
      <c r="J901" s="104"/>
      <c r="K901" s="104"/>
      <c r="L901" s="104"/>
      <c r="M901" s="104"/>
    </row>
    <row r="902" spans="1:13" ht="15.75" customHeight="1" x14ac:dyDescent="0.25">
      <c r="A902" s="119"/>
      <c r="B902" s="104"/>
      <c r="C902" s="104"/>
      <c r="D902" s="104"/>
      <c r="E902" s="104"/>
      <c r="F902" s="104"/>
      <c r="G902" s="119"/>
      <c r="H902" s="2"/>
      <c r="I902" s="104"/>
      <c r="J902" s="104"/>
      <c r="K902" s="104"/>
      <c r="L902" s="104"/>
      <c r="M902" s="104"/>
    </row>
    <row r="903" spans="1:13" ht="15.75" customHeight="1" x14ac:dyDescent="0.25">
      <c r="A903" s="119"/>
      <c r="B903" s="104"/>
      <c r="C903" s="104"/>
      <c r="D903" s="104"/>
      <c r="E903" s="104"/>
      <c r="F903" s="104"/>
      <c r="G903" s="119"/>
      <c r="H903" s="2"/>
      <c r="I903" s="104"/>
      <c r="J903" s="104"/>
      <c r="K903" s="104"/>
      <c r="L903" s="104"/>
      <c r="M903" s="104"/>
    </row>
    <row r="904" spans="1:13" ht="15.75" customHeight="1" x14ac:dyDescent="0.25">
      <c r="A904" s="119"/>
      <c r="B904" s="104"/>
      <c r="C904" s="104"/>
      <c r="D904" s="104"/>
      <c r="E904" s="104"/>
      <c r="F904" s="104"/>
      <c r="G904" s="119"/>
      <c r="H904" s="2"/>
      <c r="I904" s="104"/>
      <c r="J904" s="104"/>
      <c r="K904" s="104"/>
      <c r="L904" s="104"/>
      <c r="M904" s="104"/>
    </row>
    <row r="905" spans="1:13" ht="15.75" customHeight="1" x14ac:dyDescent="0.25">
      <c r="A905" s="119"/>
      <c r="B905" s="104"/>
      <c r="C905" s="104"/>
      <c r="D905" s="104"/>
      <c r="E905" s="104"/>
      <c r="F905" s="104"/>
      <c r="G905" s="119"/>
      <c r="H905" s="2"/>
      <c r="I905" s="104"/>
      <c r="J905" s="104"/>
      <c r="K905" s="104"/>
      <c r="L905" s="104"/>
      <c r="M905" s="104"/>
    </row>
    <row r="906" spans="1:13" ht="15.75" customHeight="1" x14ac:dyDescent="0.25">
      <c r="A906" s="119"/>
      <c r="B906" s="104"/>
      <c r="C906" s="104"/>
      <c r="D906" s="104"/>
      <c r="E906" s="104"/>
      <c r="F906" s="104"/>
      <c r="G906" s="119"/>
      <c r="H906" s="2"/>
      <c r="I906" s="104"/>
      <c r="J906" s="104"/>
      <c r="K906" s="104"/>
      <c r="L906" s="104"/>
      <c r="M906" s="104"/>
    </row>
    <row r="907" spans="1:13" ht="15.75" customHeight="1" x14ac:dyDescent="0.25">
      <c r="A907" s="119"/>
      <c r="B907" s="104"/>
      <c r="C907" s="104"/>
      <c r="D907" s="104"/>
      <c r="E907" s="104"/>
      <c r="F907" s="104"/>
      <c r="G907" s="119"/>
      <c r="H907" s="2"/>
      <c r="I907" s="104"/>
      <c r="J907" s="104"/>
      <c r="K907" s="104"/>
      <c r="L907" s="104"/>
      <c r="M907" s="104"/>
    </row>
    <row r="908" spans="1:13" ht="15.75" customHeight="1" x14ac:dyDescent="0.25">
      <c r="A908" s="119"/>
      <c r="B908" s="104"/>
      <c r="C908" s="104"/>
      <c r="D908" s="104"/>
      <c r="E908" s="104"/>
      <c r="F908" s="104"/>
      <c r="G908" s="119"/>
      <c r="H908" s="2"/>
      <c r="I908" s="104"/>
      <c r="J908" s="104"/>
      <c r="K908" s="104"/>
      <c r="L908" s="104"/>
      <c r="M908" s="104"/>
    </row>
    <row r="909" spans="1:13" ht="15.75" customHeight="1" x14ac:dyDescent="0.25">
      <c r="A909" s="119"/>
      <c r="B909" s="104"/>
      <c r="C909" s="104"/>
      <c r="D909" s="104"/>
      <c r="E909" s="104"/>
      <c r="F909" s="104"/>
      <c r="G909" s="119"/>
      <c r="H909" s="2"/>
      <c r="I909" s="104"/>
      <c r="J909" s="104"/>
      <c r="K909" s="104"/>
      <c r="L909" s="104"/>
      <c r="M909" s="104"/>
    </row>
    <row r="910" spans="1:13" ht="15.75" customHeight="1" x14ac:dyDescent="0.25">
      <c r="A910" s="119"/>
      <c r="B910" s="104"/>
      <c r="C910" s="104"/>
      <c r="D910" s="104"/>
      <c r="E910" s="104"/>
      <c r="F910" s="104"/>
      <c r="G910" s="119"/>
      <c r="H910" s="2"/>
      <c r="I910" s="104"/>
      <c r="J910" s="104"/>
      <c r="K910" s="104"/>
      <c r="L910" s="104"/>
      <c r="M910" s="104"/>
    </row>
    <row r="911" spans="1:13" ht="15.75" customHeight="1" x14ac:dyDescent="0.25">
      <c r="A911" s="119"/>
      <c r="B911" s="104"/>
      <c r="C911" s="104"/>
      <c r="D911" s="104"/>
      <c r="E911" s="104"/>
      <c r="F911" s="104"/>
      <c r="G911" s="119"/>
      <c r="H911" s="2"/>
      <c r="I911" s="104"/>
      <c r="J911" s="104"/>
      <c r="K911" s="104"/>
      <c r="L911" s="104"/>
      <c r="M911" s="104"/>
    </row>
    <row r="912" spans="1:13" ht="15.75" customHeight="1" x14ac:dyDescent="0.25">
      <c r="A912" s="119"/>
      <c r="B912" s="104"/>
      <c r="C912" s="104"/>
      <c r="D912" s="104"/>
      <c r="E912" s="104"/>
      <c r="F912" s="104"/>
      <c r="G912" s="119"/>
      <c r="H912" s="2"/>
      <c r="I912" s="104"/>
      <c r="J912" s="104"/>
      <c r="K912" s="104"/>
      <c r="L912" s="104"/>
      <c r="M912" s="104"/>
    </row>
    <row r="913" spans="1:13" ht="15.75" customHeight="1" x14ac:dyDescent="0.25">
      <c r="A913" s="119"/>
      <c r="B913" s="104"/>
      <c r="C913" s="104"/>
      <c r="D913" s="104"/>
      <c r="E913" s="104"/>
      <c r="F913" s="104"/>
      <c r="G913" s="119"/>
      <c r="H913" s="2"/>
      <c r="I913" s="104"/>
      <c r="J913" s="104"/>
      <c r="K913" s="104"/>
      <c r="L913" s="104"/>
      <c r="M913" s="104"/>
    </row>
    <row r="914" spans="1:13" ht="15.75" customHeight="1" x14ac:dyDescent="0.25">
      <c r="A914" s="119"/>
      <c r="B914" s="104"/>
      <c r="C914" s="104"/>
      <c r="D914" s="104"/>
      <c r="E914" s="104"/>
      <c r="F914" s="104"/>
      <c r="G914" s="119"/>
      <c r="H914" s="2"/>
      <c r="I914" s="104"/>
      <c r="J914" s="104"/>
      <c r="K914" s="104"/>
      <c r="L914" s="104"/>
      <c r="M914" s="104"/>
    </row>
    <row r="915" spans="1:13" ht="15.75" customHeight="1" x14ac:dyDescent="0.25">
      <c r="A915" s="119"/>
      <c r="B915" s="104"/>
      <c r="C915" s="104"/>
      <c r="D915" s="104"/>
      <c r="E915" s="104"/>
      <c r="F915" s="104"/>
      <c r="G915" s="119"/>
      <c r="H915" s="2"/>
      <c r="I915" s="104"/>
      <c r="J915" s="104"/>
      <c r="K915" s="104"/>
      <c r="L915" s="104"/>
      <c r="M915" s="104"/>
    </row>
    <row r="916" spans="1:13" ht="15.75" customHeight="1" x14ac:dyDescent="0.25">
      <c r="A916" s="119"/>
      <c r="B916" s="104"/>
      <c r="C916" s="104"/>
      <c r="D916" s="104"/>
      <c r="E916" s="104"/>
      <c r="F916" s="104"/>
      <c r="G916" s="119"/>
      <c r="H916" s="2"/>
      <c r="I916" s="104"/>
      <c r="J916" s="104"/>
      <c r="K916" s="104"/>
      <c r="L916" s="104"/>
      <c r="M916" s="104"/>
    </row>
    <row r="917" spans="1:13" ht="15.75" customHeight="1" x14ac:dyDescent="0.25">
      <c r="A917" s="119"/>
      <c r="B917" s="104"/>
      <c r="C917" s="104"/>
      <c r="D917" s="104"/>
      <c r="E917" s="104"/>
      <c r="F917" s="104"/>
      <c r="G917" s="119"/>
      <c r="H917" s="2"/>
      <c r="I917" s="104"/>
      <c r="J917" s="104"/>
      <c r="K917" s="104"/>
      <c r="L917" s="104"/>
      <c r="M917" s="104"/>
    </row>
    <row r="918" spans="1:13" ht="15.75" customHeight="1" x14ac:dyDescent="0.25">
      <c r="A918" s="119"/>
      <c r="B918" s="104"/>
      <c r="C918" s="104"/>
      <c r="D918" s="104"/>
      <c r="E918" s="104"/>
      <c r="F918" s="104"/>
      <c r="G918" s="119"/>
      <c r="H918" s="2"/>
      <c r="I918" s="104"/>
      <c r="J918" s="104"/>
      <c r="K918" s="104"/>
      <c r="L918" s="104"/>
      <c r="M918" s="104"/>
    </row>
    <row r="919" spans="1:13" ht="15.75" customHeight="1" x14ac:dyDescent="0.25">
      <c r="A919" s="119"/>
      <c r="B919" s="104"/>
      <c r="C919" s="104"/>
      <c r="D919" s="104"/>
      <c r="E919" s="104"/>
      <c r="F919" s="104"/>
      <c r="G919" s="119"/>
      <c r="H919" s="2"/>
      <c r="I919" s="104"/>
      <c r="J919" s="104"/>
      <c r="K919" s="104"/>
      <c r="L919" s="104"/>
      <c r="M919" s="104"/>
    </row>
    <row r="920" spans="1:13" ht="15.75" customHeight="1" x14ac:dyDescent="0.25">
      <c r="A920" s="119"/>
      <c r="B920" s="104"/>
      <c r="C920" s="104"/>
      <c r="D920" s="104"/>
      <c r="E920" s="104"/>
      <c r="F920" s="104"/>
      <c r="G920" s="119"/>
      <c r="H920" s="2"/>
      <c r="I920" s="104"/>
      <c r="J920" s="104"/>
      <c r="K920" s="104"/>
      <c r="L920" s="104"/>
      <c r="M920" s="104"/>
    </row>
    <row r="921" spans="1:13" ht="15.75" customHeight="1" x14ac:dyDescent="0.25">
      <c r="A921" s="119"/>
      <c r="B921" s="104"/>
      <c r="C921" s="104"/>
      <c r="D921" s="104"/>
      <c r="E921" s="104"/>
      <c r="F921" s="104"/>
      <c r="G921" s="119"/>
      <c r="H921" s="2"/>
      <c r="I921" s="104"/>
      <c r="J921" s="104"/>
      <c r="K921" s="104"/>
      <c r="L921" s="104"/>
      <c r="M921" s="104"/>
    </row>
    <row r="922" spans="1:13" ht="15.75" customHeight="1" x14ac:dyDescent="0.25">
      <c r="A922" s="119"/>
      <c r="B922" s="104"/>
      <c r="C922" s="104"/>
      <c r="D922" s="104"/>
      <c r="E922" s="104"/>
      <c r="F922" s="104"/>
      <c r="G922" s="119"/>
      <c r="H922" s="2"/>
      <c r="I922" s="104"/>
      <c r="J922" s="104"/>
      <c r="K922" s="104"/>
      <c r="L922" s="104"/>
      <c r="M922" s="104"/>
    </row>
    <row r="923" spans="1:13" ht="15.75" customHeight="1" x14ac:dyDescent="0.25">
      <c r="A923" s="119"/>
      <c r="B923" s="104"/>
      <c r="C923" s="104"/>
      <c r="D923" s="104"/>
      <c r="E923" s="104"/>
      <c r="F923" s="104"/>
      <c r="G923" s="119"/>
      <c r="H923" s="2"/>
      <c r="I923" s="104"/>
      <c r="J923" s="104"/>
      <c r="K923" s="104"/>
      <c r="L923" s="104"/>
      <c r="M923" s="104"/>
    </row>
    <row r="924" spans="1:13" ht="15.75" customHeight="1" x14ac:dyDescent="0.25">
      <c r="A924" s="119"/>
      <c r="B924" s="104"/>
      <c r="C924" s="104"/>
      <c r="D924" s="104"/>
      <c r="E924" s="104"/>
      <c r="F924" s="104"/>
      <c r="G924" s="119"/>
      <c r="H924" s="2"/>
      <c r="I924" s="104"/>
      <c r="J924" s="104"/>
      <c r="K924" s="104"/>
      <c r="L924" s="104"/>
      <c r="M924" s="104"/>
    </row>
    <row r="925" spans="1:13" ht="15.75" customHeight="1" x14ac:dyDescent="0.25">
      <c r="A925" s="119"/>
      <c r="B925" s="104"/>
      <c r="C925" s="104"/>
      <c r="D925" s="104"/>
      <c r="E925" s="104"/>
      <c r="F925" s="104"/>
      <c r="G925" s="119"/>
      <c r="H925" s="2"/>
      <c r="I925" s="104"/>
      <c r="J925" s="104"/>
      <c r="K925" s="104"/>
      <c r="L925" s="104"/>
      <c r="M925" s="104"/>
    </row>
    <row r="926" spans="1:13" ht="15.75" customHeight="1" x14ac:dyDescent="0.25">
      <c r="A926" s="119"/>
      <c r="B926" s="104"/>
      <c r="C926" s="104"/>
      <c r="D926" s="104"/>
      <c r="E926" s="104"/>
      <c r="F926" s="104"/>
      <c r="G926" s="119"/>
      <c r="H926" s="2"/>
      <c r="I926" s="104"/>
      <c r="J926" s="104"/>
      <c r="K926" s="104"/>
      <c r="L926" s="104"/>
      <c r="M926" s="104"/>
    </row>
    <row r="927" spans="1:13" ht="15.75" customHeight="1" x14ac:dyDescent="0.25">
      <c r="A927" s="119"/>
      <c r="B927" s="104"/>
      <c r="C927" s="104"/>
      <c r="D927" s="104"/>
      <c r="E927" s="104"/>
      <c r="F927" s="104"/>
      <c r="G927" s="119"/>
      <c r="H927" s="2"/>
      <c r="I927" s="104"/>
      <c r="J927" s="104"/>
      <c r="K927" s="104"/>
      <c r="L927" s="104"/>
      <c r="M927" s="104"/>
    </row>
    <row r="928" spans="1:13" ht="15.75" customHeight="1" x14ac:dyDescent="0.25">
      <c r="A928" s="119"/>
      <c r="B928" s="104"/>
      <c r="C928" s="104"/>
      <c r="D928" s="104"/>
      <c r="E928" s="104"/>
      <c r="F928" s="104"/>
      <c r="G928" s="119"/>
      <c r="H928" s="2"/>
      <c r="I928" s="104"/>
      <c r="J928" s="104"/>
      <c r="K928" s="104"/>
      <c r="L928" s="104"/>
      <c r="M928" s="104"/>
    </row>
    <row r="929" spans="1:13" ht="15.75" customHeight="1" x14ac:dyDescent="0.25">
      <c r="A929" s="119"/>
      <c r="B929" s="104"/>
      <c r="C929" s="104"/>
      <c r="D929" s="104"/>
      <c r="E929" s="104"/>
      <c r="F929" s="104"/>
      <c r="G929" s="119"/>
      <c r="H929" s="2"/>
      <c r="I929" s="104"/>
      <c r="J929" s="104"/>
      <c r="K929" s="104"/>
      <c r="L929" s="104"/>
      <c r="M929" s="104"/>
    </row>
    <row r="930" spans="1:13" ht="15.75" customHeight="1" x14ac:dyDescent="0.25">
      <c r="A930" s="119"/>
      <c r="B930" s="104"/>
      <c r="C930" s="104"/>
      <c r="D930" s="104"/>
      <c r="E930" s="104"/>
      <c r="F930" s="104"/>
      <c r="G930" s="119"/>
      <c r="H930" s="2"/>
      <c r="I930" s="104"/>
      <c r="J930" s="104"/>
      <c r="K930" s="104"/>
      <c r="L930" s="104"/>
      <c r="M930" s="104"/>
    </row>
    <row r="931" spans="1:13" ht="15.75" customHeight="1" x14ac:dyDescent="0.25">
      <c r="A931" s="119"/>
      <c r="B931" s="104"/>
      <c r="C931" s="104"/>
      <c r="D931" s="104"/>
      <c r="E931" s="104"/>
      <c r="F931" s="104"/>
      <c r="G931" s="119"/>
      <c r="H931" s="2"/>
      <c r="I931" s="104"/>
      <c r="J931" s="104"/>
      <c r="K931" s="104"/>
      <c r="L931" s="104"/>
      <c r="M931" s="104"/>
    </row>
    <row r="932" spans="1:13" ht="15.75" customHeight="1" x14ac:dyDescent="0.25">
      <c r="A932" s="119"/>
      <c r="B932" s="104"/>
      <c r="C932" s="104"/>
      <c r="D932" s="104"/>
      <c r="E932" s="104"/>
      <c r="F932" s="104"/>
      <c r="G932" s="119"/>
      <c r="H932" s="2"/>
      <c r="I932" s="104"/>
      <c r="J932" s="104"/>
      <c r="K932" s="104"/>
      <c r="L932" s="104"/>
      <c r="M932" s="104"/>
    </row>
    <row r="933" spans="1:13" ht="15.75" customHeight="1" x14ac:dyDescent="0.25">
      <c r="A933" s="119"/>
      <c r="B933" s="104"/>
      <c r="C933" s="104"/>
      <c r="D933" s="104"/>
      <c r="E933" s="104"/>
      <c r="F933" s="104"/>
      <c r="G933" s="119"/>
      <c r="H933" s="2"/>
      <c r="I933" s="104"/>
      <c r="J933" s="104"/>
      <c r="K933" s="104"/>
      <c r="L933" s="104"/>
      <c r="M933" s="104"/>
    </row>
    <row r="934" spans="1:13" ht="15.75" customHeight="1" x14ac:dyDescent="0.25">
      <c r="A934" s="119"/>
      <c r="B934" s="104"/>
      <c r="C934" s="104"/>
      <c r="D934" s="104"/>
      <c r="E934" s="104"/>
      <c r="F934" s="104"/>
      <c r="G934" s="119"/>
      <c r="H934" s="2"/>
      <c r="I934" s="104"/>
      <c r="J934" s="104"/>
      <c r="K934" s="104"/>
      <c r="L934" s="104"/>
      <c r="M934" s="104"/>
    </row>
    <row r="935" spans="1:13" ht="15.75" customHeight="1" x14ac:dyDescent="0.25">
      <c r="A935" s="119"/>
      <c r="B935" s="104"/>
      <c r="C935" s="104"/>
      <c r="D935" s="104"/>
      <c r="E935" s="104"/>
      <c r="F935" s="104"/>
      <c r="G935" s="119"/>
      <c r="H935" s="2"/>
      <c r="I935" s="104"/>
      <c r="J935" s="104"/>
      <c r="K935" s="104"/>
      <c r="L935" s="104"/>
      <c r="M935" s="104"/>
    </row>
    <row r="936" spans="1:13" ht="15.75" customHeight="1" x14ac:dyDescent="0.25">
      <c r="A936" s="119"/>
      <c r="B936" s="104"/>
      <c r="C936" s="104"/>
      <c r="D936" s="104"/>
      <c r="E936" s="104"/>
      <c r="F936" s="104"/>
      <c r="G936" s="119"/>
      <c r="H936" s="2"/>
      <c r="I936" s="104"/>
      <c r="J936" s="104"/>
      <c r="K936" s="104"/>
      <c r="L936" s="104"/>
      <c r="M936" s="104"/>
    </row>
    <row r="937" spans="1:13" ht="15.75" customHeight="1" x14ac:dyDescent="0.25">
      <c r="A937" s="119"/>
      <c r="B937" s="104"/>
      <c r="C937" s="104"/>
      <c r="D937" s="104"/>
      <c r="E937" s="104"/>
      <c r="F937" s="104"/>
      <c r="G937" s="119"/>
      <c r="H937" s="2"/>
      <c r="I937" s="104"/>
      <c r="J937" s="104"/>
      <c r="K937" s="104"/>
      <c r="L937" s="104"/>
      <c r="M937" s="104"/>
    </row>
    <row r="938" spans="1:13" ht="15.75" customHeight="1" x14ac:dyDescent="0.25">
      <c r="A938" s="119"/>
      <c r="B938" s="104"/>
      <c r="C938" s="104"/>
      <c r="D938" s="104"/>
      <c r="E938" s="104"/>
      <c r="F938" s="104"/>
      <c r="G938" s="119"/>
      <c r="H938" s="2"/>
      <c r="I938" s="104"/>
      <c r="J938" s="104"/>
      <c r="K938" s="104"/>
      <c r="L938" s="104"/>
      <c r="M938" s="104"/>
    </row>
    <row r="939" spans="1:13" ht="15.75" customHeight="1" x14ac:dyDescent="0.25">
      <c r="A939" s="119"/>
      <c r="B939" s="104"/>
      <c r="C939" s="104"/>
      <c r="D939" s="104"/>
      <c r="E939" s="104"/>
      <c r="F939" s="104"/>
      <c r="G939" s="119"/>
      <c r="H939" s="2"/>
      <c r="I939" s="104"/>
      <c r="J939" s="104"/>
      <c r="K939" s="104"/>
      <c r="L939" s="104"/>
      <c r="M939" s="104"/>
    </row>
    <row r="940" spans="1:13" ht="15.75" customHeight="1" x14ac:dyDescent="0.25">
      <c r="A940" s="119"/>
      <c r="B940" s="104"/>
      <c r="C940" s="104"/>
      <c r="D940" s="104"/>
      <c r="E940" s="104"/>
      <c r="F940" s="104"/>
      <c r="G940" s="119"/>
      <c r="H940" s="2"/>
      <c r="I940" s="104"/>
      <c r="J940" s="104"/>
      <c r="K940" s="104"/>
      <c r="L940" s="104"/>
      <c r="M940" s="104"/>
    </row>
    <row r="941" spans="1:13" ht="15.75" customHeight="1" x14ac:dyDescent="0.25">
      <c r="A941" s="119"/>
      <c r="B941" s="104"/>
      <c r="C941" s="104"/>
      <c r="D941" s="104"/>
      <c r="E941" s="104"/>
      <c r="F941" s="104"/>
      <c r="G941" s="119"/>
      <c r="H941" s="2"/>
      <c r="I941" s="104"/>
      <c r="J941" s="104"/>
      <c r="K941" s="104"/>
      <c r="L941" s="104"/>
      <c r="M941" s="104"/>
    </row>
    <row r="942" spans="1:13" ht="15.75" customHeight="1" x14ac:dyDescent="0.25">
      <c r="A942" s="119"/>
      <c r="B942" s="104"/>
      <c r="C942" s="104"/>
      <c r="D942" s="104"/>
      <c r="E942" s="104"/>
      <c r="F942" s="104"/>
      <c r="G942" s="119"/>
      <c r="H942" s="2"/>
      <c r="I942" s="104"/>
      <c r="J942" s="104"/>
      <c r="K942" s="104"/>
      <c r="L942" s="104"/>
      <c r="M942" s="104"/>
    </row>
    <row r="943" spans="1:13" ht="15.75" customHeight="1" x14ac:dyDescent="0.25">
      <c r="A943" s="119"/>
      <c r="B943" s="104"/>
      <c r="C943" s="104"/>
      <c r="D943" s="104"/>
      <c r="E943" s="104"/>
      <c r="F943" s="104"/>
      <c r="G943" s="119"/>
      <c r="H943" s="2"/>
      <c r="I943" s="104"/>
      <c r="J943" s="104"/>
      <c r="K943" s="104"/>
      <c r="L943" s="104"/>
      <c r="M943" s="104"/>
    </row>
    <row r="944" spans="1:13" ht="15.75" customHeight="1" x14ac:dyDescent="0.25">
      <c r="A944" s="119"/>
      <c r="B944" s="104"/>
      <c r="C944" s="104"/>
      <c r="D944" s="104"/>
      <c r="E944" s="104"/>
      <c r="F944" s="104"/>
      <c r="G944" s="119"/>
      <c r="H944" s="2"/>
      <c r="I944" s="104"/>
      <c r="J944" s="104"/>
      <c r="K944" s="104"/>
      <c r="L944" s="104"/>
      <c r="M944" s="104"/>
    </row>
    <row r="945" spans="1:13" ht="15.75" customHeight="1" x14ac:dyDescent="0.25">
      <c r="A945" s="119"/>
      <c r="B945" s="104"/>
      <c r="C945" s="104"/>
      <c r="D945" s="104"/>
      <c r="E945" s="104"/>
      <c r="F945" s="104"/>
      <c r="G945" s="119"/>
      <c r="H945" s="2"/>
      <c r="I945" s="104"/>
      <c r="J945" s="104"/>
      <c r="K945" s="104"/>
      <c r="L945" s="104"/>
      <c r="M945" s="104"/>
    </row>
    <row r="946" spans="1:13" ht="15.75" customHeight="1" x14ac:dyDescent="0.25">
      <c r="A946" s="119"/>
      <c r="B946" s="104"/>
      <c r="C946" s="104"/>
      <c r="D946" s="104"/>
      <c r="E946" s="104"/>
      <c r="F946" s="104"/>
      <c r="G946" s="119"/>
      <c r="H946" s="2"/>
      <c r="I946" s="104"/>
      <c r="J946" s="104"/>
      <c r="K946" s="104"/>
      <c r="L946" s="104"/>
      <c r="M946" s="104"/>
    </row>
    <row r="947" spans="1:13" ht="15.75" customHeight="1" x14ac:dyDescent="0.25">
      <c r="A947" s="119"/>
      <c r="B947" s="104"/>
      <c r="C947" s="104"/>
      <c r="D947" s="104"/>
      <c r="E947" s="104"/>
      <c r="F947" s="104"/>
      <c r="G947" s="119"/>
      <c r="H947" s="2"/>
      <c r="I947" s="104"/>
      <c r="J947" s="104"/>
      <c r="K947" s="104"/>
      <c r="L947" s="104"/>
      <c r="M947" s="104"/>
    </row>
    <row r="948" spans="1:13" ht="15.75" customHeight="1" x14ac:dyDescent="0.25">
      <c r="A948" s="119"/>
      <c r="B948" s="104"/>
      <c r="C948" s="104"/>
      <c r="D948" s="104"/>
      <c r="E948" s="104"/>
      <c r="F948" s="104"/>
      <c r="G948" s="119"/>
      <c r="H948" s="2"/>
      <c r="I948" s="104"/>
      <c r="J948" s="104"/>
      <c r="K948" s="104"/>
      <c r="L948" s="104"/>
      <c r="M948" s="104"/>
    </row>
    <row r="949" spans="1:13" ht="15.75" customHeight="1" x14ac:dyDescent="0.25">
      <c r="A949" s="119"/>
      <c r="B949" s="104"/>
      <c r="C949" s="104"/>
      <c r="D949" s="104"/>
      <c r="E949" s="104"/>
      <c r="F949" s="104"/>
      <c r="G949" s="119"/>
      <c r="H949" s="2"/>
      <c r="I949" s="104"/>
      <c r="J949" s="104"/>
      <c r="K949" s="104"/>
      <c r="L949" s="104"/>
      <c r="M949" s="104"/>
    </row>
    <row r="950" spans="1:13" ht="15.75" customHeight="1" x14ac:dyDescent="0.25">
      <c r="A950" s="119"/>
      <c r="B950" s="104"/>
      <c r="C950" s="104"/>
      <c r="D950" s="104"/>
      <c r="E950" s="104"/>
      <c r="F950" s="104"/>
      <c r="G950" s="119"/>
      <c r="H950" s="2"/>
      <c r="I950" s="104"/>
      <c r="J950" s="104"/>
      <c r="K950" s="104"/>
      <c r="L950" s="104"/>
      <c r="M950" s="104"/>
    </row>
    <row r="951" spans="1:13" ht="15.75" customHeight="1" x14ac:dyDescent="0.25">
      <c r="A951" s="119"/>
      <c r="B951" s="104"/>
      <c r="C951" s="104"/>
      <c r="D951" s="104"/>
      <c r="E951" s="104"/>
      <c r="F951" s="104"/>
      <c r="G951" s="119"/>
      <c r="H951" s="2"/>
      <c r="I951" s="104"/>
      <c r="J951" s="104"/>
      <c r="K951" s="104"/>
      <c r="L951" s="104"/>
      <c r="M951" s="104"/>
    </row>
    <row r="952" spans="1:13" ht="15.75" customHeight="1" x14ac:dyDescent="0.25">
      <c r="A952" s="119"/>
      <c r="B952" s="104"/>
      <c r="C952" s="104"/>
      <c r="D952" s="104"/>
      <c r="E952" s="104"/>
      <c r="F952" s="104"/>
      <c r="G952" s="119"/>
      <c r="H952" s="2"/>
      <c r="I952" s="104"/>
      <c r="J952" s="104"/>
      <c r="K952" s="104"/>
      <c r="L952" s="104"/>
      <c r="M952" s="104"/>
    </row>
    <row r="953" spans="1:13" ht="15.75" customHeight="1" x14ac:dyDescent="0.25">
      <c r="A953" s="119"/>
      <c r="B953" s="104"/>
      <c r="C953" s="104"/>
      <c r="D953" s="104"/>
      <c r="E953" s="104"/>
      <c r="F953" s="104"/>
      <c r="G953" s="119"/>
      <c r="H953" s="2"/>
      <c r="I953" s="104"/>
      <c r="J953" s="104"/>
      <c r="K953" s="104"/>
      <c r="L953" s="104"/>
      <c r="M953" s="104"/>
    </row>
    <row r="954" spans="1:13" ht="15.75" customHeight="1" x14ac:dyDescent="0.25">
      <c r="A954" s="119"/>
      <c r="B954" s="104"/>
      <c r="C954" s="104"/>
      <c r="D954" s="104"/>
      <c r="E954" s="104"/>
      <c r="F954" s="104"/>
      <c r="G954" s="119"/>
      <c r="H954" s="2"/>
      <c r="I954" s="104"/>
      <c r="J954" s="104"/>
      <c r="K954" s="104"/>
      <c r="L954" s="104"/>
      <c r="M954" s="104"/>
    </row>
    <row r="955" spans="1:13" ht="15.75" customHeight="1" x14ac:dyDescent="0.25">
      <c r="A955" s="119"/>
      <c r="B955" s="104"/>
      <c r="C955" s="104"/>
      <c r="D955" s="104"/>
      <c r="E955" s="104"/>
      <c r="F955" s="104"/>
      <c r="G955" s="119"/>
      <c r="H955" s="2"/>
      <c r="I955" s="104"/>
      <c r="J955" s="104"/>
      <c r="K955" s="104"/>
      <c r="L955" s="104"/>
      <c r="M955" s="104"/>
    </row>
    <row r="956" spans="1:13" ht="15.75" customHeight="1" x14ac:dyDescent="0.25">
      <c r="A956" s="119"/>
      <c r="B956" s="104"/>
      <c r="C956" s="104"/>
      <c r="D956" s="104"/>
      <c r="E956" s="104"/>
      <c r="F956" s="104"/>
      <c r="G956" s="119"/>
      <c r="H956" s="2"/>
      <c r="I956" s="104"/>
      <c r="J956" s="104"/>
      <c r="K956" s="104"/>
      <c r="L956" s="104"/>
      <c r="M956" s="104"/>
    </row>
    <row r="957" spans="1:13" ht="15.75" customHeight="1" x14ac:dyDescent="0.25">
      <c r="A957" s="119"/>
      <c r="B957" s="104"/>
      <c r="C957" s="104"/>
      <c r="D957" s="104"/>
      <c r="E957" s="104"/>
      <c r="F957" s="104"/>
      <c r="G957" s="119"/>
      <c r="H957" s="2"/>
      <c r="I957" s="104"/>
      <c r="J957" s="104"/>
      <c r="K957" s="104"/>
      <c r="L957" s="104"/>
      <c r="M957" s="104"/>
    </row>
    <row r="958" spans="1:13" ht="15.75" customHeight="1" x14ac:dyDescent="0.25">
      <c r="A958" s="119"/>
      <c r="B958" s="104"/>
      <c r="C958" s="104"/>
      <c r="D958" s="104"/>
      <c r="E958" s="104"/>
      <c r="F958" s="104"/>
      <c r="G958" s="119"/>
      <c r="H958" s="2"/>
      <c r="I958" s="104"/>
      <c r="J958" s="104"/>
      <c r="K958" s="104"/>
      <c r="L958" s="104"/>
      <c r="M958" s="104"/>
    </row>
    <row r="959" spans="1:13" ht="15.75" customHeight="1" x14ac:dyDescent="0.25">
      <c r="A959" s="119"/>
      <c r="B959" s="104"/>
      <c r="C959" s="104"/>
      <c r="D959" s="104"/>
      <c r="E959" s="104"/>
      <c r="F959" s="104"/>
      <c r="G959" s="119"/>
      <c r="H959" s="2"/>
      <c r="I959" s="104"/>
      <c r="J959" s="104"/>
      <c r="K959" s="104"/>
      <c r="L959" s="104"/>
      <c r="M959" s="104"/>
    </row>
    <row r="960" spans="1:13" ht="15.75" customHeight="1" x14ac:dyDescent="0.25">
      <c r="A960" s="119"/>
      <c r="B960" s="104"/>
      <c r="C960" s="104"/>
      <c r="D960" s="104"/>
      <c r="E960" s="104"/>
      <c r="F960" s="104"/>
      <c r="G960" s="119"/>
      <c r="H960" s="2"/>
      <c r="I960" s="104"/>
      <c r="J960" s="104"/>
      <c r="K960" s="104"/>
      <c r="L960" s="104"/>
      <c r="M960" s="104"/>
    </row>
    <row r="961" spans="1:13" ht="15.75" customHeight="1" x14ac:dyDescent="0.25">
      <c r="A961" s="119"/>
      <c r="B961" s="104"/>
      <c r="C961" s="104"/>
      <c r="D961" s="104"/>
      <c r="E961" s="104"/>
      <c r="F961" s="104"/>
      <c r="G961" s="119"/>
      <c r="H961" s="2"/>
      <c r="I961" s="104"/>
      <c r="J961" s="104"/>
      <c r="K961" s="104"/>
      <c r="L961" s="104"/>
      <c r="M961" s="104"/>
    </row>
    <row r="962" spans="1:13" ht="15.75" customHeight="1" x14ac:dyDescent="0.25">
      <c r="A962" s="119"/>
      <c r="B962" s="104"/>
      <c r="C962" s="104"/>
      <c r="D962" s="104"/>
      <c r="E962" s="104"/>
      <c r="F962" s="104"/>
      <c r="G962" s="119"/>
      <c r="H962" s="2"/>
      <c r="I962" s="104"/>
      <c r="J962" s="104"/>
      <c r="K962" s="104"/>
      <c r="L962" s="104"/>
      <c r="M962" s="104"/>
    </row>
    <row r="963" spans="1:13" ht="15.75" customHeight="1" x14ac:dyDescent="0.25">
      <c r="A963" s="119"/>
      <c r="B963" s="104"/>
      <c r="C963" s="104"/>
      <c r="D963" s="104"/>
      <c r="E963" s="104"/>
      <c r="F963" s="104"/>
      <c r="G963" s="119"/>
      <c r="H963" s="2"/>
      <c r="I963" s="104"/>
      <c r="J963" s="104"/>
      <c r="K963" s="104"/>
      <c r="L963" s="104"/>
      <c r="M963" s="104"/>
    </row>
    <row r="964" spans="1:13" ht="15.75" customHeight="1" x14ac:dyDescent="0.25">
      <c r="A964" s="119"/>
      <c r="B964" s="104"/>
      <c r="C964" s="104"/>
      <c r="D964" s="104"/>
      <c r="E964" s="104"/>
      <c r="F964" s="104"/>
      <c r="G964" s="119"/>
      <c r="H964" s="2"/>
      <c r="I964" s="104"/>
      <c r="J964" s="104"/>
      <c r="K964" s="104"/>
      <c r="L964" s="104"/>
      <c r="M964" s="104"/>
    </row>
    <row r="965" spans="1:13" ht="15.75" customHeight="1" x14ac:dyDescent="0.25">
      <c r="A965" s="119"/>
      <c r="B965" s="104"/>
      <c r="C965" s="104"/>
      <c r="D965" s="104"/>
      <c r="E965" s="104"/>
      <c r="F965" s="104"/>
      <c r="G965" s="119"/>
      <c r="H965" s="2"/>
      <c r="I965" s="104"/>
      <c r="J965" s="104"/>
      <c r="K965" s="104"/>
      <c r="L965" s="104"/>
      <c r="M965" s="104"/>
    </row>
    <row r="966" spans="1:13" ht="15.75" customHeight="1" x14ac:dyDescent="0.25">
      <c r="A966" s="119"/>
      <c r="B966" s="104"/>
      <c r="C966" s="104"/>
      <c r="D966" s="104"/>
      <c r="E966" s="104"/>
      <c r="F966" s="104"/>
      <c r="G966" s="119"/>
      <c r="H966" s="2"/>
      <c r="I966" s="104"/>
      <c r="J966" s="104"/>
      <c r="K966" s="104"/>
      <c r="L966" s="104"/>
      <c r="M966" s="104"/>
    </row>
    <row r="967" spans="1:13" ht="15.75" customHeight="1" x14ac:dyDescent="0.25">
      <c r="A967" s="119"/>
      <c r="B967" s="104"/>
      <c r="C967" s="104"/>
      <c r="D967" s="104"/>
      <c r="E967" s="104"/>
      <c r="F967" s="104"/>
      <c r="G967" s="119"/>
      <c r="H967" s="2"/>
      <c r="I967" s="104"/>
      <c r="J967" s="104"/>
      <c r="K967" s="104"/>
      <c r="L967" s="104"/>
      <c r="M967" s="104"/>
    </row>
    <row r="968" spans="1:13" ht="15.75" customHeight="1" x14ac:dyDescent="0.25">
      <c r="A968" s="119"/>
      <c r="B968" s="104"/>
      <c r="C968" s="104"/>
      <c r="D968" s="104"/>
      <c r="E968" s="104"/>
      <c r="F968" s="104"/>
      <c r="G968" s="119"/>
      <c r="H968" s="2"/>
      <c r="I968" s="104"/>
      <c r="J968" s="104"/>
      <c r="K968" s="104"/>
      <c r="L968" s="104"/>
      <c r="M968" s="104"/>
    </row>
    <row r="969" spans="1:13" ht="15.75" customHeight="1" x14ac:dyDescent="0.25">
      <c r="A969" s="119"/>
      <c r="B969" s="104"/>
      <c r="C969" s="104"/>
      <c r="D969" s="104"/>
      <c r="E969" s="104"/>
      <c r="F969" s="104"/>
      <c r="G969" s="119"/>
      <c r="H969" s="2"/>
      <c r="I969" s="104"/>
      <c r="J969" s="104"/>
      <c r="K969" s="104"/>
      <c r="L969" s="104"/>
      <c r="M969" s="104"/>
    </row>
    <row r="970" spans="1:13" ht="15.75" customHeight="1" x14ac:dyDescent="0.25">
      <c r="A970" s="119"/>
      <c r="B970" s="104"/>
      <c r="C970" s="104"/>
      <c r="D970" s="104"/>
      <c r="E970" s="104"/>
      <c r="F970" s="104"/>
      <c r="G970" s="119"/>
      <c r="H970" s="2"/>
      <c r="I970" s="104"/>
      <c r="J970" s="104"/>
      <c r="K970" s="104"/>
      <c r="L970" s="104"/>
      <c r="M970" s="104"/>
    </row>
    <row r="971" spans="1:13" ht="15.75" customHeight="1" x14ac:dyDescent="0.25">
      <c r="A971" s="119"/>
      <c r="B971" s="104"/>
      <c r="C971" s="104"/>
      <c r="D971" s="104"/>
      <c r="E971" s="104"/>
      <c r="F971" s="104"/>
      <c r="G971" s="119"/>
      <c r="H971" s="2"/>
      <c r="I971" s="104"/>
      <c r="J971" s="104"/>
      <c r="K971" s="104"/>
      <c r="L971" s="104"/>
      <c r="M971" s="104"/>
    </row>
    <row r="972" spans="1:13" ht="15.75" customHeight="1" x14ac:dyDescent="0.25">
      <c r="A972" s="119"/>
      <c r="B972" s="104"/>
      <c r="C972" s="104"/>
      <c r="D972" s="104"/>
      <c r="E972" s="104"/>
      <c r="F972" s="104"/>
      <c r="G972" s="119"/>
      <c r="H972" s="2"/>
      <c r="I972" s="104"/>
      <c r="J972" s="104"/>
      <c r="K972" s="104"/>
      <c r="L972" s="104"/>
      <c r="M972" s="104"/>
    </row>
    <row r="973" spans="1:13" ht="15.75" customHeight="1" x14ac:dyDescent="0.25">
      <c r="A973" s="119"/>
      <c r="B973" s="104"/>
      <c r="C973" s="104"/>
      <c r="D973" s="104"/>
      <c r="E973" s="104"/>
      <c r="F973" s="104"/>
      <c r="G973" s="119"/>
      <c r="H973" s="2"/>
      <c r="I973" s="104"/>
      <c r="J973" s="104"/>
      <c r="K973" s="104"/>
      <c r="L973" s="104"/>
      <c r="M973" s="104"/>
    </row>
    <row r="974" spans="1:13" ht="15.75" customHeight="1" x14ac:dyDescent="0.25">
      <c r="A974" s="119"/>
      <c r="B974" s="104"/>
      <c r="C974" s="104"/>
      <c r="D974" s="104"/>
      <c r="E974" s="104"/>
      <c r="F974" s="104"/>
      <c r="G974" s="119"/>
      <c r="H974" s="2"/>
      <c r="I974" s="104"/>
      <c r="J974" s="104"/>
      <c r="K974" s="104"/>
      <c r="L974" s="104"/>
      <c r="M974" s="104"/>
    </row>
    <row r="975" spans="1:13" ht="15.75" customHeight="1" x14ac:dyDescent="0.25">
      <c r="A975" s="119"/>
      <c r="B975" s="104"/>
      <c r="C975" s="104"/>
      <c r="D975" s="104"/>
      <c r="E975" s="104"/>
      <c r="F975" s="104"/>
      <c r="G975" s="119"/>
      <c r="H975" s="2"/>
      <c r="I975" s="104"/>
      <c r="J975" s="104"/>
      <c r="K975" s="104"/>
      <c r="L975" s="104"/>
      <c r="M975" s="104"/>
    </row>
    <row r="976" spans="1:13" ht="15.75" customHeight="1" x14ac:dyDescent="0.25">
      <c r="A976" s="119"/>
      <c r="B976" s="104"/>
      <c r="C976" s="104"/>
      <c r="D976" s="104"/>
      <c r="E976" s="104"/>
      <c r="F976" s="104"/>
      <c r="G976" s="119"/>
      <c r="H976" s="2"/>
      <c r="I976" s="104"/>
      <c r="J976" s="104"/>
      <c r="K976" s="104"/>
      <c r="L976" s="104"/>
      <c r="M976" s="104"/>
    </row>
    <row r="977" spans="1:13" ht="15.75" customHeight="1" x14ac:dyDescent="0.25">
      <c r="A977" s="119"/>
      <c r="B977" s="104"/>
      <c r="C977" s="104"/>
      <c r="D977" s="104"/>
      <c r="E977" s="104"/>
      <c r="F977" s="104"/>
      <c r="G977" s="119"/>
      <c r="H977" s="2"/>
      <c r="I977" s="104"/>
      <c r="J977" s="104"/>
      <c r="K977" s="104"/>
      <c r="L977" s="104"/>
      <c r="M977" s="104"/>
    </row>
    <row r="978" spans="1:13" ht="15.75" customHeight="1" x14ac:dyDescent="0.25">
      <c r="A978" s="119"/>
      <c r="B978" s="104"/>
      <c r="C978" s="104"/>
      <c r="D978" s="104"/>
      <c r="E978" s="104"/>
      <c r="F978" s="104"/>
      <c r="G978" s="119"/>
      <c r="H978" s="2"/>
      <c r="I978" s="104"/>
      <c r="J978" s="104"/>
      <c r="K978" s="104"/>
      <c r="L978" s="104"/>
      <c r="M978" s="104"/>
    </row>
    <row r="979" spans="1:13" ht="15.75" customHeight="1" x14ac:dyDescent="0.25">
      <c r="A979" s="119"/>
      <c r="B979" s="104"/>
      <c r="C979" s="104"/>
      <c r="D979" s="104"/>
      <c r="E979" s="104"/>
      <c r="F979" s="104"/>
      <c r="G979" s="119"/>
      <c r="H979" s="2"/>
      <c r="I979" s="104"/>
      <c r="J979" s="104"/>
      <c r="K979" s="104"/>
      <c r="L979" s="104"/>
      <c r="M979" s="104"/>
    </row>
    <row r="980" spans="1:13" ht="15.75" customHeight="1" x14ac:dyDescent="0.25">
      <c r="A980" s="119"/>
      <c r="B980" s="104"/>
      <c r="C980" s="104"/>
      <c r="D980" s="104"/>
      <c r="E980" s="104"/>
      <c r="F980" s="104"/>
      <c r="G980" s="119"/>
      <c r="H980" s="2"/>
      <c r="I980" s="104"/>
      <c r="J980" s="104"/>
      <c r="K980" s="104"/>
      <c r="L980" s="104"/>
      <c r="M980" s="104"/>
    </row>
    <row r="981" spans="1:13" ht="15.75" customHeight="1" x14ac:dyDescent="0.25">
      <c r="A981" s="119"/>
      <c r="B981" s="104"/>
      <c r="C981" s="104"/>
      <c r="D981" s="104"/>
      <c r="E981" s="104"/>
      <c r="F981" s="104"/>
      <c r="G981" s="119"/>
      <c r="H981" s="2"/>
      <c r="I981" s="104"/>
      <c r="J981" s="104"/>
      <c r="K981" s="104"/>
      <c r="L981" s="104"/>
      <c r="M981" s="104"/>
    </row>
    <row r="982" spans="1:13" ht="15.75" customHeight="1" x14ac:dyDescent="0.25">
      <c r="A982" s="119"/>
      <c r="B982" s="104"/>
      <c r="C982" s="104"/>
      <c r="D982" s="104"/>
      <c r="E982" s="104"/>
      <c r="F982" s="104"/>
      <c r="G982" s="119"/>
      <c r="H982" s="2"/>
      <c r="I982" s="104"/>
      <c r="J982" s="104"/>
      <c r="K982" s="104"/>
      <c r="L982" s="104"/>
      <c r="M982" s="104"/>
    </row>
    <row r="983" spans="1:13" ht="15.75" customHeight="1" x14ac:dyDescent="0.25">
      <c r="A983" s="119"/>
      <c r="B983" s="104"/>
      <c r="C983" s="104"/>
      <c r="D983" s="104"/>
      <c r="E983" s="104"/>
      <c r="F983" s="104"/>
      <c r="G983" s="119"/>
      <c r="H983" s="2"/>
      <c r="I983" s="104"/>
      <c r="J983" s="104"/>
      <c r="K983" s="104"/>
      <c r="L983" s="104"/>
      <c r="M983" s="104"/>
    </row>
    <row r="984" spans="1:13" ht="15.75" customHeight="1" x14ac:dyDescent="0.25">
      <c r="A984" s="119"/>
      <c r="B984" s="104"/>
      <c r="C984" s="104"/>
      <c r="D984" s="104"/>
      <c r="E984" s="104"/>
      <c r="F984" s="104"/>
      <c r="G984" s="119"/>
      <c r="H984" s="2"/>
      <c r="I984" s="104"/>
      <c r="J984" s="104"/>
      <c r="K984" s="104"/>
      <c r="L984" s="104"/>
      <c r="M984" s="104"/>
    </row>
    <row r="985" spans="1:13" ht="15.75" customHeight="1" x14ac:dyDescent="0.25">
      <c r="A985" s="119"/>
      <c r="B985" s="104"/>
      <c r="C985" s="104"/>
      <c r="D985" s="104"/>
      <c r="E985" s="104"/>
      <c r="F985" s="104"/>
      <c r="G985" s="119"/>
      <c r="H985" s="2"/>
      <c r="I985" s="104"/>
      <c r="J985" s="104"/>
      <c r="K985" s="104"/>
      <c r="L985" s="104"/>
      <c r="M985" s="104"/>
    </row>
    <row r="986" spans="1:13" ht="15.75" customHeight="1" x14ac:dyDescent="0.25">
      <c r="A986" s="119"/>
      <c r="B986" s="104"/>
      <c r="C986" s="104"/>
      <c r="D986" s="104"/>
      <c r="E986" s="104"/>
      <c r="F986" s="104"/>
      <c r="G986" s="119"/>
      <c r="H986" s="2"/>
      <c r="I986" s="104"/>
      <c r="J986" s="104"/>
      <c r="K986" s="104"/>
      <c r="L986" s="104"/>
      <c r="M986" s="104"/>
    </row>
    <row r="987" spans="1:13" ht="15.75" customHeight="1" x14ac:dyDescent="0.25">
      <c r="A987" s="119"/>
      <c r="B987" s="104"/>
      <c r="C987" s="104"/>
      <c r="D987" s="104"/>
      <c r="E987" s="104"/>
      <c r="F987" s="104"/>
      <c r="G987" s="119"/>
      <c r="H987" s="2"/>
      <c r="I987" s="104"/>
      <c r="J987" s="104"/>
      <c r="K987" s="104"/>
      <c r="L987" s="104"/>
      <c r="M987" s="104"/>
    </row>
    <row r="988" spans="1:13" ht="15.75" customHeight="1" x14ac:dyDescent="0.25">
      <c r="A988" s="119"/>
      <c r="B988" s="104"/>
      <c r="C988" s="104"/>
      <c r="D988" s="104"/>
      <c r="E988" s="104"/>
      <c r="F988" s="104"/>
      <c r="G988" s="119"/>
      <c r="H988" s="2"/>
      <c r="I988" s="104"/>
      <c r="J988" s="104"/>
      <c r="K988" s="104"/>
      <c r="L988" s="104"/>
      <c r="M988" s="104"/>
    </row>
    <row r="989" spans="1:13" ht="15.75" customHeight="1" x14ac:dyDescent="0.25">
      <c r="A989" s="119"/>
      <c r="B989" s="104"/>
      <c r="C989" s="104"/>
      <c r="D989" s="104"/>
      <c r="E989" s="104"/>
      <c r="F989" s="104"/>
      <c r="G989" s="119"/>
      <c r="H989" s="2"/>
      <c r="I989" s="104"/>
      <c r="J989" s="104"/>
      <c r="K989" s="104"/>
      <c r="L989" s="104"/>
      <c r="M989" s="104"/>
    </row>
    <row r="990" spans="1:13" ht="15.75" customHeight="1" x14ac:dyDescent="0.25">
      <c r="A990" s="119"/>
      <c r="B990" s="104"/>
      <c r="C990" s="104"/>
      <c r="D990" s="104"/>
      <c r="E990" s="104"/>
      <c r="F990" s="104"/>
      <c r="G990" s="119"/>
      <c r="H990" s="2"/>
      <c r="I990" s="104"/>
      <c r="J990" s="104"/>
      <c r="K990" s="104"/>
      <c r="L990" s="104"/>
      <c r="M990" s="104"/>
    </row>
    <row r="991" spans="1:13" ht="15.75" customHeight="1" x14ac:dyDescent="0.25">
      <c r="A991" s="119"/>
      <c r="B991" s="104"/>
      <c r="C991" s="104"/>
      <c r="D991" s="104"/>
      <c r="E991" s="104"/>
      <c r="F991" s="104"/>
      <c r="G991" s="119"/>
      <c r="H991" s="2"/>
      <c r="I991" s="104"/>
      <c r="J991" s="104"/>
      <c r="K991" s="104"/>
      <c r="L991" s="104"/>
      <c r="M991" s="104"/>
    </row>
    <row r="992" spans="1:13" ht="15.75" customHeight="1" x14ac:dyDescent="0.25">
      <c r="A992" s="119"/>
      <c r="B992" s="104"/>
      <c r="C992" s="104"/>
      <c r="D992" s="104"/>
      <c r="E992" s="104"/>
      <c r="F992" s="104"/>
      <c r="G992" s="119"/>
      <c r="H992" s="2"/>
      <c r="I992" s="104"/>
      <c r="J992" s="104"/>
      <c r="K992" s="104"/>
      <c r="L992" s="104"/>
      <c r="M992" s="104"/>
    </row>
    <row r="993" spans="1:13" ht="15.75" customHeight="1" x14ac:dyDescent="0.25">
      <c r="A993" s="119"/>
      <c r="B993" s="104"/>
      <c r="C993" s="104"/>
      <c r="D993" s="104"/>
      <c r="E993" s="104"/>
      <c r="F993" s="104"/>
      <c r="G993" s="119"/>
      <c r="H993" s="2"/>
      <c r="I993" s="104"/>
      <c r="J993" s="104"/>
      <c r="K993" s="104"/>
      <c r="L993" s="104"/>
      <c r="M993" s="104"/>
    </row>
    <row r="994" spans="1:13" ht="15.75" customHeight="1" x14ac:dyDescent="0.25">
      <c r="A994" s="119"/>
      <c r="B994" s="104"/>
      <c r="C994" s="104"/>
      <c r="D994" s="104"/>
      <c r="E994" s="104"/>
      <c r="F994" s="104"/>
      <c r="G994" s="119"/>
      <c r="H994" s="2"/>
      <c r="I994" s="104"/>
      <c r="J994" s="104"/>
      <c r="K994" s="104"/>
      <c r="L994" s="104"/>
      <c r="M994" s="104"/>
    </row>
    <row r="995" spans="1:13" ht="15.75" customHeight="1" x14ac:dyDescent="0.25">
      <c r="A995" s="119"/>
      <c r="B995" s="104"/>
      <c r="C995" s="104"/>
      <c r="D995" s="104"/>
      <c r="E995" s="104"/>
      <c r="F995" s="104"/>
      <c r="G995" s="119"/>
      <c r="H995" s="2"/>
      <c r="I995" s="104"/>
      <c r="J995" s="104"/>
      <c r="K995" s="104"/>
      <c r="L995" s="104"/>
      <c r="M995" s="104"/>
    </row>
    <row r="996" spans="1:13" ht="15.75" customHeight="1" x14ac:dyDescent="0.25">
      <c r="A996" s="119"/>
      <c r="B996" s="104"/>
      <c r="C996" s="104"/>
      <c r="D996" s="104"/>
      <c r="E996" s="104"/>
      <c r="F996" s="104"/>
      <c r="G996" s="119"/>
      <c r="H996" s="2"/>
      <c r="I996" s="104"/>
      <c r="J996" s="104"/>
      <c r="K996" s="104"/>
      <c r="L996" s="104"/>
      <c r="M996" s="104"/>
    </row>
    <row r="997" spans="1:13" ht="15.75" customHeight="1" x14ac:dyDescent="0.25">
      <c r="A997" s="119"/>
      <c r="B997" s="104"/>
      <c r="C997" s="104"/>
      <c r="D997" s="104"/>
      <c r="E997" s="104"/>
      <c r="F997" s="104"/>
      <c r="G997" s="119"/>
      <c r="H997" s="2"/>
      <c r="I997" s="104"/>
      <c r="J997" s="104"/>
      <c r="K997" s="104"/>
      <c r="L997" s="104"/>
      <c r="M997" s="104"/>
    </row>
    <row r="998" spans="1:13" ht="15.75" customHeight="1" x14ac:dyDescent="0.25">
      <c r="A998" s="119"/>
      <c r="B998" s="104"/>
      <c r="C998" s="104"/>
      <c r="D998" s="104"/>
      <c r="E998" s="104"/>
      <c r="F998" s="104"/>
      <c r="G998" s="119"/>
      <c r="H998" s="2"/>
      <c r="I998" s="104"/>
      <c r="J998" s="104"/>
      <c r="K998" s="104"/>
      <c r="L998" s="104"/>
      <c r="M998" s="104"/>
    </row>
    <row r="999" spans="1:13" ht="15.75" customHeight="1" x14ac:dyDescent="0.25">
      <c r="A999" s="119"/>
      <c r="B999" s="104"/>
      <c r="C999" s="104"/>
      <c r="D999" s="104"/>
      <c r="E999" s="104"/>
      <c r="F999" s="104"/>
      <c r="G999" s="119"/>
      <c r="H999" s="2"/>
      <c r="I999" s="104"/>
      <c r="J999" s="104"/>
      <c r="K999" s="104"/>
      <c r="L999" s="104"/>
      <c r="M999" s="104"/>
    </row>
    <row r="1000" spans="1:13" ht="15.75" customHeight="1" x14ac:dyDescent="0.25">
      <c r="A1000" s="119"/>
      <c r="B1000" s="104"/>
      <c r="C1000" s="104"/>
      <c r="D1000" s="104"/>
      <c r="E1000" s="104"/>
      <c r="F1000" s="104"/>
      <c r="G1000" s="119"/>
      <c r="H1000" s="2"/>
      <c r="I1000" s="104"/>
      <c r="J1000" s="104"/>
      <c r="K1000" s="104"/>
      <c r="L1000" s="104"/>
      <c r="M1000" s="104"/>
    </row>
  </sheetData>
  <mergeCells count="6">
    <mergeCell ref="B61:B80"/>
    <mergeCell ref="A1:C1"/>
    <mergeCell ref="B3:B14"/>
    <mergeCell ref="B15:B27"/>
    <mergeCell ref="B28:B43"/>
    <mergeCell ref="B44:B60"/>
  </mergeCells>
  <pageMargins left="0.7" right="0.7" top="0.75" bottom="0.75"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99FF"/>
  </sheetPr>
  <dimension ref="A1:Z1000"/>
  <sheetViews>
    <sheetView tabSelected="1" workbookViewId="0">
      <selection activeCell="E3" sqref="E3"/>
    </sheetView>
  </sheetViews>
  <sheetFormatPr baseColWidth="10" defaultColWidth="14.42578125" defaultRowHeight="15" customHeight="1" x14ac:dyDescent="0.25"/>
  <cols>
    <col min="1" max="1" width="10.5703125" customWidth="1"/>
    <col min="2" max="2" width="20.28515625" customWidth="1"/>
    <col min="3" max="3" width="24" customWidth="1"/>
    <col min="4" max="4" width="28.5703125" customWidth="1"/>
    <col min="5" max="5" width="52.28515625" customWidth="1"/>
    <col min="6" max="7" width="10.7109375" customWidth="1"/>
    <col min="8" max="8" width="41.85546875" customWidth="1"/>
    <col min="9" max="9" width="47.140625" customWidth="1"/>
    <col min="10" max="10" width="65.42578125" customWidth="1"/>
    <col min="11" max="11" width="50.140625" customWidth="1"/>
    <col min="12" max="12" width="56" customWidth="1"/>
    <col min="13" max="13" width="49.28515625" customWidth="1"/>
    <col min="14" max="26" width="10.7109375" customWidth="1"/>
  </cols>
  <sheetData>
    <row r="1" spans="1:26" x14ac:dyDescent="0.25">
      <c r="A1" s="283" t="s">
        <v>95</v>
      </c>
      <c r="B1" s="231"/>
      <c r="C1" s="232"/>
      <c r="D1" s="2"/>
      <c r="E1" s="104"/>
      <c r="F1" s="8"/>
      <c r="G1" s="8"/>
      <c r="H1" s="104"/>
      <c r="I1" s="104"/>
      <c r="J1" s="83"/>
      <c r="K1" s="83"/>
      <c r="L1" s="83"/>
      <c r="M1" s="82"/>
      <c r="N1" s="2"/>
      <c r="O1" s="2"/>
      <c r="P1" s="2"/>
      <c r="Q1" s="2"/>
      <c r="R1" s="2"/>
      <c r="S1" s="2"/>
      <c r="T1" s="2"/>
      <c r="U1" s="2"/>
      <c r="V1" s="2"/>
      <c r="W1" s="2"/>
      <c r="X1" s="2"/>
      <c r="Y1" s="2"/>
      <c r="Z1" s="2"/>
    </row>
    <row r="2" spans="1:26" ht="30" x14ac:dyDescent="0.25">
      <c r="A2" s="120" t="s">
        <v>96</v>
      </c>
      <c r="B2" s="120" t="s">
        <v>97</v>
      </c>
      <c r="C2" s="120" t="s">
        <v>98</v>
      </c>
      <c r="D2" s="107" t="s">
        <v>17</v>
      </c>
      <c r="E2" s="107" t="s">
        <v>99</v>
      </c>
      <c r="F2" s="107" t="s">
        <v>1749</v>
      </c>
      <c r="G2" s="107" t="s">
        <v>101</v>
      </c>
      <c r="H2" s="107" t="s">
        <v>102</v>
      </c>
      <c r="I2" s="107" t="s">
        <v>103</v>
      </c>
      <c r="J2" s="191" t="s">
        <v>104</v>
      </c>
      <c r="K2" s="191" t="s">
        <v>105</v>
      </c>
      <c r="L2" s="107" t="s">
        <v>106</v>
      </c>
      <c r="M2" s="107" t="s">
        <v>107</v>
      </c>
      <c r="N2" s="2"/>
      <c r="O2" s="2"/>
      <c r="P2" s="2"/>
      <c r="Q2" s="2"/>
      <c r="R2" s="2"/>
      <c r="S2" s="2"/>
      <c r="T2" s="2"/>
      <c r="U2" s="2"/>
      <c r="V2" s="2"/>
      <c r="W2" s="2"/>
      <c r="X2" s="2"/>
      <c r="Y2" s="2"/>
      <c r="Z2" s="2"/>
    </row>
    <row r="3" spans="1:26" ht="60" x14ac:dyDescent="0.25">
      <c r="A3" s="192">
        <v>0.1</v>
      </c>
      <c r="B3" s="265" t="s">
        <v>2066</v>
      </c>
      <c r="C3" s="193" t="s">
        <v>2067</v>
      </c>
      <c r="D3" s="178" t="s">
        <v>474</v>
      </c>
      <c r="E3" s="193" t="s">
        <v>2074</v>
      </c>
      <c r="F3" s="178" t="s">
        <v>2388</v>
      </c>
      <c r="G3" s="194" t="s">
        <v>121</v>
      </c>
      <c r="H3" s="179" t="s">
        <v>2389</v>
      </c>
      <c r="I3" s="179" t="s">
        <v>2390</v>
      </c>
      <c r="J3" s="179" t="s">
        <v>2391</v>
      </c>
      <c r="K3" s="179" t="s">
        <v>2092</v>
      </c>
      <c r="L3" s="195" t="s">
        <v>2073</v>
      </c>
      <c r="M3" s="179"/>
      <c r="N3" s="2"/>
      <c r="O3" s="2"/>
      <c r="P3" s="2"/>
      <c r="Q3" s="2"/>
      <c r="R3" s="2"/>
      <c r="S3" s="2"/>
      <c r="T3" s="2"/>
      <c r="U3" s="2"/>
      <c r="V3" s="2"/>
      <c r="W3" s="2"/>
      <c r="X3" s="2"/>
      <c r="Y3" s="2"/>
      <c r="Z3" s="2"/>
    </row>
    <row r="4" spans="1:26" ht="75" x14ac:dyDescent="0.25">
      <c r="A4" s="192">
        <v>0.24</v>
      </c>
      <c r="B4" s="207"/>
      <c r="C4" s="193" t="s">
        <v>2081</v>
      </c>
      <c r="D4" s="193" t="s">
        <v>466</v>
      </c>
      <c r="E4" s="193" t="s">
        <v>2093</v>
      </c>
      <c r="F4" s="178" t="s">
        <v>2392</v>
      </c>
      <c r="G4" s="194" t="s">
        <v>113</v>
      </c>
      <c r="H4" s="179" t="s">
        <v>2095</v>
      </c>
      <c r="I4" s="179" t="s">
        <v>2393</v>
      </c>
      <c r="J4" s="179" t="s">
        <v>2085</v>
      </c>
      <c r="K4" s="179" t="s">
        <v>2086</v>
      </c>
      <c r="L4" s="195" t="s">
        <v>2087</v>
      </c>
      <c r="M4" s="179"/>
      <c r="N4" s="2"/>
      <c r="O4" s="2"/>
      <c r="P4" s="2"/>
      <c r="Q4" s="2"/>
      <c r="R4" s="2"/>
      <c r="S4" s="2"/>
      <c r="T4" s="2"/>
      <c r="U4" s="2"/>
      <c r="V4" s="2"/>
      <c r="W4" s="2"/>
      <c r="X4" s="2"/>
      <c r="Y4" s="2"/>
      <c r="Z4" s="2"/>
    </row>
    <row r="5" spans="1:26" ht="90" x14ac:dyDescent="0.25">
      <c r="A5" s="178">
        <v>0.24</v>
      </c>
      <c r="B5" s="207"/>
      <c r="C5" s="193" t="s">
        <v>2067</v>
      </c>
      <c r="D5" s="179" t="s">
        <v>466</v>
      </c>
      <c r="E5" s="193" t="s">
        <v>2068</v>
      </c>
      <c r="F5" s="178" t="s">
        <v>2394</v>
      </c>
      <c r="G5" s="194" t="s">
        <v>121</v>
      </c>
      <c r="H5" s="179" t="s">
        <v>2070</v>
      </c>
      <c r="I5" s="179" t="s">
        <v>2395</v>
      </c>
      <c r="J5" s="179" t="s">
        <v>1008</v>
      </c>
      <c r="K5" s="179" t="s">
        <v>2396</v>
      </c>
      <c r="L5" s="195" t="s">
        <v>2080</v>
      </c>
      <c r="M5" s="179"/>
      <c r="N5" s="2"/>
      <c r="O5" s="2"/>
      <c r="P5" s="2"/>
      <c r="Q5" s="2"/>
      <c r="R5" s="2"/>
      <c r="S5" s="2"/>
      <c r="T5" s="2"/>
      <c r="U5" s="2"/>
      <c r="V5" s="2"/>
      <c r="W5" s="2"/>
      <c r="X5" s="2"/>
      <c r="Y5" s="2"/>
      <c r="Z5" s="2"/>
    </row>
    <row r="6" spans="1:26" ht="45.75" customHeight="1" x14ac:dyDescent="0.25">
      <c r="A6" s="178">
        <v>0.38</v>
      </c>
      <c r="B6" s="207"/>
      <c r="C6" s="193" t="s">
        <v>2099</v>
      </c>
      <c r="D6" s="179" t="s">
        <v>474</v>
      </c>
      <c r="E6" s="193" t="s">
        <v>2074</v>
      </c>
      <c r="F6" s="178" t="s">
        <v>2397</v>
      </c>
      <c r="G6" s="194" t="s">
        <v>113</v>
      </c>
      <c r="H6" s="179" t="s">
        <v>2398</v>
      </c>
      <c r="I6" s="179" t="s">
        <v>2399</v>
      </c>
      <c r="J6" s="179" t="s">
        <v>2400</v>
      </c>
      <c r="K6" s="179" t="s">
        <v>2401</v>
      </c>
      <c r="L6" s="195" t="s">
        <v>2113</v>
      </c>
      <c r="M6" s="179"/>
      <c r="N6" s="2"/>
      <c r="O6" s="2"/>
      <c r="P6" s="2"/>
      <c r="Q6" s="2"/>
      <c r="R6" s="2"/>
      <c r="S6" s="2"/>
      <c r="T6" s="2"/>
      <c r="U6" s="2"/>
      <c r="V6" s="2"/>
      <c r="W6" s="2"/>
      <c r="X6" s="2"/>
      <c r="Y6" s="2"/>
      <c r="Z6" s="2"/>
    </row>
    <row r="7" spans="1:26" ht="60" x14ac:dyDescent="0.25">
      <c r="A7" s="192">
        <v>0.43</v>
      </c>
      <c r="B7" s="207"/>
      <c r="C7" s="193" t="s">
        <v>2067</v>
      </c>
      <c r="D7" s="196" t="s">
        <v>37</v>
      </c>
      <c r="E7" s="193" t="s">
        <v>2123</v>
      </c>
      <c r="F7" s="196" t="s">
        <v>2402</v>
      </c>
      <c r="G7" s="194" t="s">
        <v>121</v>
      </c>
      <c r="H7" s="179" t="s">
        <v>2125</v>
      </c>
      <c r="I7" s="179" t="s">
        <v>2403</v>
      </c>
      <c r="J7" s="179" t="s">
        <v>2404</v>
      </c>
      <c r="K7" s="179" t="s">
        <v>2405</v>
      </c>
      <c r="L7" s="195" t="s">
        <v>2080</v>
      </c>
      <c r="M7" s="179"/>
      <c r="N7" s="2"/>
      <c r="O7" s="2"/>
      <c r="P7" s="2"/>
      <c r="Q7" s="2"/>
      <c r="R7" s="2"/>
      <c r="S7" s="2"/>
      <c r="T7" s="2"/>
      <c r="U7" s="2"/>
      <c r="V7" s="2"/>
      <c r="W7" s="2"/>
      <c r="X7" s="2"/>
      <c r="Y7" s="2"/>
      <c r="Z7" s="2"/>
    </row>
    <row r="8" spans="1:26" ht="75" x14ac:dyDescent="0.25">
      <c r="A8" s="178">
        <v>0.43</v>
      </c>
      <c r="B8" s="207"/>
      <c r="C8" s="193" t="s">
        <v>2067</v>
      </c>
      <c r="D8" s="179" t="s">
        <v>474</v>
      </c>
      <c r="E8" s="193" t="s">
        <v>2074</v>
      </c>
      <c r="F8" s="178" t="s">
        <v>2406</v>
      </c>
      <c r="G8" s="194" t="s">
        <v>113</v>
      </c>
      <c r="H8" s="179" t="s">
        <v>2407</v>
      </c>
      <c r="I8" s="179" t="s">
        <v>2408</v>
      </c>
      <c r="J8" s="179" t="s">
        <v>2091</v>
      </c>
      <c r="K8" s="179" t="s">
        <v>2092</v>
      </c>
      <c r="L8" s="195" t="s">
        <v>2073</v>
      </c>
      <c r="M8" s="179"/>
      <c r="N8" s="2"/>
      <c r="O8" s="2"/>
      <c r="P8" s="2"/>
      <c r="Q8" s="2"/>
      <c r="R8" s="2"/>
      <c r="S8" s="2"/>
      <c r="T8" s="2"/>
      <c r="U8" s="2"/>
      <c r="V8" s="2"/>
      <c r="W8" s="2"/>
      <c r="X8" s="2"/>
      <c r="Y8" s="2"/>
      <c r="Z8" s="2"/>
    </row>
    <row r="9" spans="1:26" ht="60" x14ac:dyDescent="0.25">
      <c r="A9" s="178">
        <v>0.48</v>
      </c>
      <c r="B9" s="207"/>
      <c r="C9" s="193" t="s">
        <v>2081</v>
      </c>
      <c r="D9" s="179" t="s">
        <v>474</v>
      </c>
      <c r="E9" s="193" t="s">
        <v>2074</v>
      </c>
      <c r="F9" s="178" t="s">
        <v>2409</v>
      </c>
      <c r="G9" s="194" t="s">
        <v>164</v>
      </c>
      <c r="H9" s="179" t="s">
        <v>2410</v>
      </c>
      <c r="I9" s="179" t="s">
        <v>2411</v>
      </c>
      <c r="J9" s="179" t="s">
        <v>2412</v>
      </c>
      <c r="K9" s="179" t="s">
        <v>2413</v>
      </c>
      <c r="L9" s="195" t="s">
        <v>2087</v>
      </c>
      <c r="M9" s="179"/>
      <c r="N9" s="2"/>
      <c r="O9" s="2"/>
      <c r="P9" s="2"/>
      <c r="Q9" s="2"/>
      <c r="R9" s="2"/>
      <c r="S9" s="2"/>
      <c r="T9" s="2"/>
      <c r="U9" s="2"/>
      <c r="V9" s="2"/>
      <c r="W9" s="2"/>
      <c r="X9" s="2"/>
      <c r="Y9" s="2"/>
      <c r="Z9" s="2"/>
    </row>
    <row r="10" spans="1:26" ht="60" x14ac:dyDescent="0.25">
      <c r="A10" s="178">
        <v>0.48</v>
      </c>
      <c r="B10" s="207"/>
      <c r="C10" s="193" t="s">
        <v>2099</v>
      </c>
      <c r="D10" s="179" t="s">
        <v>37</v>
      </c>
      <c r="E10" s="193" t="s">
        <v>2123</v>
      </c>
      <c r="F10" s="178" t="s">
        <v>2414</v>
      </c>
      <c r="G10" s="194" t="s">
        <v>121</v>
      </c>
      <c r="H10" s="179" t="s">
        <v>2125</v>
      </c>
      <c r="I10" s="179" t="s">
        <v>2415</v>
      </c>
      <c r="J10" s="179" t="s">
        <v>2416</v>
      </c>
      <c r="K10" s="179" t="s">
        <v>2417</v>
      </c>
      <c r="L10" s="195" t="s">
        <v>2113</v>
      </c>
      <c r="M10" s="179"/>
      <c r="N10" s="2"/>
      <c r="O10" s="2"/>
      <c r="P10" s="2"/>
      <c r="Q10" s="2"/>
      <c r="R10" s="2"/>
      <c r="S10" s="2"/>
      <c r="T10" s="2"/>
      <c r="U10" s="2"/>
      <c r="V10" s="2"/>
      <c r="W10" s="2"/>
      <c r="X10" s="2"/>
      <c r="Y10" s="2"/>
      <c r="Z10" s="2"/>
    </row>
    <row r="11" spans="1:26" ht="60" x14ac:dyDescent="0.25">
      <c r="A11" s="178">
        <v>0.52</v>
      </c>
      <c r="B11" s="207"/>
      <c r="C11" s="193" t="s">
        <v>2099</v>
      </c>
      <c r="D11" s="178" t="s">
        <v>37</v>
      </c>
      <c r="E11" s="193" t="s">
        <v>2418</v>
      </c>
      <c r="F11" s="178" t="s">
        <v>2419</v>
      </c>
      <c r="G11" s="194" t="s">
        <v>164</v>
      </c>
      <c r="H11" s="179" t="s">
        <v>2420</v>
      </c>
      <c r="I11" s="179" t="s">
        <v>2421</v>
      </c>
      <c r="J11" s="179" t="s">
        <v>2422</v>
      </c>
      <c r="K11" s="179" t="s">
        <v>2417</v>
      </c>
      <c r="L11" s="195" t="s">
        <v>2113</v>
      </c>
      <c r="M11" s="179"/>
      <c r="N11" s="2"/>
      <c r="O11" s="2"/>
      <c r="P11" s="2"/>
      <c r="Q11" s="2"/>
      <c r="R11" s="2"/>
      <c r="S11" s="2"/>
      <c r="T11" s="2"/>
      <c r="U11" s="2"/>
      <c r="V11" s="2"/>
      <c r="W11" s="2"/>
      <c r="X11" s="2"/>
      <c r="Y11" s="2"/>
      <c r="Z11" s="2"/>
    </row>
    <row r="12" spans="1:26" ht="60" x14ac:dyDescent="0.25">
      <c r="A12" s="178">
        <v>0.56999999999999995</v>
      </c>
      <c r="B12" s="207"/>
      <c r="C12" s="193" t="s">
        <v>465</v>
      </c>
      <c r="D12" s="179" t="s">
        <v>466</v>
      </c>
      <c r="E12" s="193" t="s">
        <v>2423</v>
      </c>
      <c r="F12" s="178" t="s">
        <v>2424</v>
      </c>
      <c r="G12" s="194" t="s">
        <v>164</v>
      </c>
      <c r="H12" s="179" t="s">
        <v>2425</v>
      </c>
      <c r="I12" s="179" t="s">
        <v>2426</v>
      </c>
      <c r="J12" s="179" t="s">
        <v>2427</v>
      </c>
      <c r="K12" s="179" t="s">
        <v>2428</v>
      </c>
      <c r="L12" s="195" t="s">
        <v>2122</v>
      </c>
      <c r="M12" s="179"/>
      <c r="N12" s="2"/>
      <c r="O12" s="2"/>
      <c r="P12" s="2"/>
      <c r="Q12" s="2"/>
      <c r="R12" s="2"/>
      <c r="S12" s="2"/>
      <c r="T12" s="2"/>
      <c r="U12" s="2"/>
      <c r="V12" s="2"/>
      <c r="W12" s="2"/>
      <c r="X12" s="2"/>
      <c r="Y12" s="2"/>
      <c r="Z12" s="2"/>
    </row>
    <row r="13" spans="1:26" ht="75" x14ac:dyDescent="0.25">
      <c r="A13" s="178">
        <v>0.56999999999999995</v>
      </c>
      <c r="B13" s="207"/>
      <c r="C13" s="193" t="s">
        <v>2081</v>
      </c>
      <c r="D13" s="178" t="s">
        <v>466</v>
      </c>
      <c r="E13" s="193" t="s">
        <v>2093</v>
      </c>
      <c r="F13" s="178" t="s">
        <v>2429</v>
      </c>
      <c r="G13" s="194" t="s">
        <v>129</v>
      </c>
      <c r="H13" s="179" t="s">
        <v>2430</v>
      </c>
      <c r="I13" s="179" t="s">
        <v>2431</v>
      </c>
      <c r="J13" s="179" t="s">
        <v>2432</v>
      </c>
      <c r="K13" s="179" t="s">
        <v>2433</v>
      </c>
      <c r="L13" s="195" t="s">
        <v>2087</v>
      </c>
      <c r="M13" s="179"/>
      <c r="N13" s="2"/>
      <c r="O13" s="2"/>
      <c r="P13" s="2"/>
      <c r="Q13" s="2"/>
      <c r="R13" s="2"/>
      <c r="S13" s="2"/>
      <c r="T13" s="2"/>
      <c r="U13" s="2"/>
      <c r="V13" s="2"/>
      <c r="W13" s="2"/>
      <c r="X13" s="2"/>
      <c r="Y13" s="2"/>
      <c r="Z13" s="2"/>
    </row>
    <row r="14" spans="1:26" ht="60" x14ac:dyDescent="0.25">
      <c r="A14" s="178">
        <v>0.56999999999999995</v>
      </c>
      <c r="B14" s="207"/>
      <c r="C14" s="193" t="s">
        <v>2081</v>
      </c>
      <c r="D14" s="179" t="s">
        <v>474</v>
      </c>
      <c r="E14" s="193" t="s">
        <v>2107</v>
      </c>
      <c r="F14" s="178" t="s">
        <v>2434</v>
      </c>
      <c r="G14" s="194" t="s">
        <v>121</v>
      </c>
      <c r="H14" s="179" t="s">
        <v>2435</v>
      </c>
      <c r="I14" s="179" t="s">
        <v>2436</v>
      </c>
      <c r="J14" s="179" t="s">
        <v>2437</v>
      </c>
      <c r="K14" s="179" t="s">
        <v>2438</v>
      </c>
      <c r="L14" s="195" t="s">
        <v>2087</v>
      </c>
      <c r="M14" s="179"/>
      <c r="N14" s="2"/>
      <c r="O14" s="2"/>
      <c r="P14" s="2"/>
      <c r="Q14" s="2"/>
      <c r="R14" s="2"/>
      <c r="S14" s="2"/>
      <c r="T14" s="2"/>
      <c r="U14" s="2"/>
      <c r="V14" s="2"/>
      <c r="W14" s="2"/>
      <c r="X14" s="2"/>
      <c r="Y14" s="2"/>
      <c r="Z14" s="2"/>
    </row>
    <row r="15" spans="1:26" ht="45" x14ac:dyDescent="0.25">
      <c r="A15" s="178">
        <v>0.56999999999999995</v>
      </c>
      <c r="B15" s="207"/>
      <c r="C15" s="179" t="s">
        <v>2067</v>
      </c>
      <c r="D15" s="179" t="s">
        <v>37</v>
      </c>
      <c r="E15" s="193" t="s">
        <v>2123</v>
      </c>
      <c r="F15" s="178" t="s">
        <v>2439</v>
      </c>
      <c r="G15" s="194" t="s">
        <v>121</v>
      </c>
      <c r="H15" s="179" t="s">
        <v>2125</v>
      </c>
      <c r="I15" s="179" t="s">
        <v>2440</v>
      </c>
      <c r="J15" s="179" t="s">
        <v>2441</v>
      </c>
      <c r="K15" s="179" t="s">
        <v>2442</v>
      </c>
      <c r="L15" s="195" t="s">
        <v>2080</v>
      </c>
      <c r="M15" s="179"/>
      <c r="N15" s="2"/>
      <c r="O15" s="2"/>
      <c r="P15" s="2"/>
      <c r="Q15" s="2"/>
      <c r="R15" s="2"/>
      <c r="S15" s="2"/>
      <c r="T15" s="2"/>
      <c r="U15" s="2"/>
      <c r="V15" s="2"/>
      <c r="W15" s="2"/>
      <c r="X15" s="2"/>
      <c r="Y15" s="2"/>
      <c r="Z15" s="2"/>
    </row>
    <row r="16" spans="1:26" ht="60" x14ac:dyDescent="0.25">
      <c r="A16" s="178">
        <v>0.56999999999999995</v>
      </c>
      <c r="B16" s="208"/>
      <c r="C16" s="179" t="s">
        <v>2099</v>
      </c>
      <c r="D16" s="178" t="s">
        <v>474</v>
      </c>
      <c r="E16" s="193" t="s">
        <v>2107</v>
      </c>
      <c r="F16" s="178" t="s">
        <v>2443</v>
      </c>
      <c r="G16" s="194" t="s">
        <v>113</v>
      </c>
      <c r="H16" s="179" t="s">
        <v>2109</v>
      </c>
      <c r="I16" s="179" t="s">
        <v>2444</v>
      </c>
      <c r="J16" s="179" t="s">
        <v>2445</v>
      </c>
      <c r="K16" s="179" t="s">
        <v>2417</v>
      </c>
      <c r="L16" s="195" t="s">
        <v>2113</v>
      </c>
      <c r="M16" s="179"/>
      <c r="N16" s="2"/>
      <c r="O16" s="2"/>
      <c r="P16" s="2"/>
      <c r="Q16" s="2"/>
      <c r="R16" s="2"/>
      <c r="S16" s="2"/>
      <c r="T16" s="2"/>
      <c r="U16" s="2"/>
      <c r="V16" s="2"/>
      <c r="W16" s="2"/>
      <c r="X16" s="2"/>
      <c r="Y16" s="2"/>
      <c r="Z16" s="2"/>
    </row>
    <row r="17" spans="1:26" ht="120" x14ac:dyDescent="0.25">
      <c r="A17" s="197">
        <v>0.15</v>
      </c>
      <c r="B17" s="235" t="s">
        <v>1750</v>
      </c>
      <c r="C17" s="99" t="s">
        <v>72</v>
      </c>
      <c r="D17" s="98" t="s">
        <v>42</v>
      </c>
      <c r="E17" s="99" t="s">
        <v>1751</v>
      </c>
      <c r="F17" s="98" t="s">
        <v>2446</v>
      </c>
      <c r="G17" s="100" t="s">
        <v>121</v>
      </c>
      <c r="H17" s="98" t="s">
        <v>1753</v>
      </c>
      <c r="I17" s="98" t="s">
        <v>2447</v>
      </c>
      <c r="J17" s="198" t="s">
        <v>2448</v>
      </c>
      <c r="K17" s="98" t="s">
        <v>2449</v>
      </c>
      <c r="L17" s="198" t="s">
        <v>2450</v>
      </c>
      <c r="M17" s="98"/>
      <c r="N17" s="2"/>
      <c r="O17" s="2"/>
      <c r="P17" s="2"/>
      <c r="Q17" s="2"/>
      <c r="R17" s="2"/>
      <c r="S17" s="2"/>
      <c r="T17" s="2"/>
      <c r="U17" s="2"/>
      <c r="V17" s="2"/>
      <c r="W17" s="2"/>
      <c r="X17" s="2"/>
      <c r="Y17" s="2"/>
      <c r="Z17" s="2"/>
    </row>
    <row r="18" spans="1:26" ht="90" x14ac:dyDescent="0.25">
      <c r="A18" s="197">
        <v>0.24</v>
      </c>
      <c r="B18" s="207"/>
      <c r="C18" s="98" t="s">
        <v>86</v>
      </c>
      <c r="D18" s="98" t="s">
        <v>42</v>
      </c>
      <c r="E18" s="99" t="s">
        <v>1751</v>
      </c>
      <c r="F18" s="98" t="s">
        <v>2451</v>
      </c>
      <c r="G18" s="100" t="s">
        <v>121</v>
      </c>
      <c r="H18" s="98" t="s">
        <v>1753</v>
      </c>
      <c r="I18" s="98" t="s">
        <v>2452</v>
      </c>
      <c r="J18" s="198" t="s">
        <v>2453</v>
      </c>
      <c r="K18" s="98" t="s">
        <v>2454</v>
      </c>
      <c r="L18" s="198" t="s">
        <v>2455</v>
      </c>
      <c r="M18" s="98"/>
      <c r="N18" s="2"/>
      <c r="O18" s="2"/>
      <c r="P18" s="2"/>
      <c r="Q18" s="2"/>
      <c r="R18" s="2"/>
      <c r="S18" s="2"/>
      <c r="T18" s="2"/>
      <c r="U18" s="2"/>
      <c r="V18" s="2"/>
      <c r="W18" s="2"/>
      <c r="X18" s="2"/>
      <c r="Y18" s="2"/>
      <c r="Z18" s="2"/>
    </row>
    <row r="19" spans="1:26" ht="120" x14ac:dyDescent="0.25">
      <c r="A19" s="197">
        <v>0.32</v>
      </c>
      <c r="B19" s="207"/>
      <c r="C19" s="98" t="s">
        <v>72</v>
      </c>
      <c r="D19" s="98" t="s">
        <v>42</v>
      </c>
      <c r="E19" s="99" t="s">
        <v>1751</v>
      </c>
      <c r="F19" s="98" t="s">
        <v>2456</v>
      </c>
      <c r="G19" s="100" t="s">
        <v>121</v>
      </c>
      <c r="H19" s="98" t="s">
        <v>1753</v>
      </c>
      <c r="I19" s="98" t="s">
        <v>2447</v>
      </c>
      <c r="J19" s="198" t="s">
        <v>2457</v>
      </c>
      <c r="K19" s="98" t="s">
        <v>2449</v>
      </c>
      <c r="L19" s="198" t="s">
        <v>2450</v>
      </c>
      <c r="M19" s="98"/>
      <c r="N19" s="2"/>
      <c r="O19" s="2"/>
      <c r="P19" s="2"/>
      <c r="Q19" s="2"/>
      <c r="R19" s="2"/>
      <c r="S19" s="2"/>
      <c r="T19" s="2"/>
      <c r="U19" s="2"/>
      <c r="V19" s="2"/>
      <c r="W19" s="2"/>
      <c r="X19" s="2"/>
      <c r="Y19" s="2"/>
      <c r="Z19" s="2"/>
    </row>
    <row r="20" spans="1:26" ht="90" x14ac:dyDescent="0.25">
      <c r="A20" s="197">
        <v>0.32</v>
      </c>
      <c r="B20" s="207"/>
      <c r="C20" s="99" t="s">
        <v>86</v>
      </c>
      <c r="D20" s="98" t="s">
        <v>42</v>
      </c>
      <c r="E20" s="99" t="s">
        <v>1751</v>
      </c>
      <c r="F20" s="98" t="s">
        <v>2458</v>
      </c>
      <c r="G20" s="100" t="s">
        <v>121</v>
      </c>
      <c r="H20" s="98" t="s">
        <v>1753</v>
      </c>
      <c r="I20" s="98" t="s">
        <v>2452</v>
      </c>
      <c r="J20" s="198" t="s">
        <v>2453</v>
      </c>
      <c r="K20" s="98" t="s">
        <v>2454</v>
      </c>
      <c r="L20" s="198" t="s">
        <v>2459</v>
      </c>
      <c r="M20" s="98"/>
      <c r="N20" s="2"/>
      <c r="O20" s="2"/>
      <c r="P20" s="2"/>
      <c r="Q20" s="2"/>
      <c r="R20" s="2"/>
      <c r="S20" s="2"/>
      <c r="T20" s="2"/>
      <c r="U20" s="2"/>
      <c r="V20" s="2"/>
      <c r="W20" s="2"/>
      <c r="X20" s="2"/>
      <c r="Y20" s="2"/>
      <c r="Z20" s="2"/>
    </row>
    <row r="21" spans="1:26" ht="15.75" customHeight="1" x14ac:dyDescent="0.25">
      <c r="A21" s="197">
        <v>0.34</v>
      </c>
      <c r="B21" s="207"/>
      <c r="C21" s="98" t="s">
        <v>71</v>
      </c>
      <c r="D21" s="98" t="s">
        <v>40</v>
      </c>
      <c r="E21" s="99" t="s">
        <v>1751</v>
      </c>
      <c r="F21" s="98" t="s">
        <v>2460</v>
      </c>
      <c r="G21" s="100" t="s">
        <v>164</v>
      </c>
      <c r="H21" s="98" t="s">
        <v>1753</v>
      </c>
      <c r="I21" s="98" t="s">
        <v>2461</v>
      </c>
      <c r="J21" s="198" t="s">
        <v>2462</v>
      </c>
      <c r="K21" s="98" t="s">
        <v>2454</v>
      </c>
      <c r="L21" s="198" t="s">
        <v>2463</v>
      </c>
      <c r="M21" s="98"/>
      <c r="N21" s="2"/>
      <c r="O21" s="2"/>
      <c r="P21" s="2"/>
      <c r="Q21" s="2"/>
      <c r="R21" s="2"/>
      <c r="S21" s="2"/>
      <c r="T21" s="2"/>
      <c r="U21" s="2"/>
      <c r="V21" s="2"/>
      <c r="W21" s="2"/>
      <c r="X21" s="2"/>
      <c r="Y21" s="2"/>
      <c r="Z21" s="2"/>
    </row>
    <row r="22" spans="1:26" ht="15.75" customHeight="1" x14ac:dyDescent="0.25">
      <c r="A22" s="197">
        <v>0.34</v>
      </c>
      <c r="B22" s="207"/>
      <c r="C22" s="99" t="s">
        <v>86</v>
      </c>
      <c r="D22" s="98" t="s">
        <v>39</v>
      </c>
      <c r="E22" s="99" t="s">
        <v>1751</v>
      </c>
      <c r="F22" s="98" t="s">
        <v>2464</v>
      </c>
      <c r="G22" s="100" t="s">
        <v>121</v>
      </c>
      <c r="H22" s="98" t="s">
        <v>1753</v>
      </c>
      <c r="I22" s="98" t="s">
        <v>2452</v>
      </c>
      <c r="J22" s="198" t="s">
        <v>2453</v>
      </c>
      <c r="K22" s="98" t="s">
        <v>2454</v>
      </c>
      <c r="L22" s="198" t="s">
        <v>2459</v>
      </c>
      <c r="M22" s="98"/>
      <c r="N22" s="2"/>
      <c r="O22" s="2"/>
      <c r="P22" s="2"/>
      <c r="Q22" s="2"/>
      <c r="R22" s="2"/>
      <c r="S22" s="2"/>
      <c r="T22" s="2"/>
      <c r="U22" s="2"/>
      <c r="V22" s="2"/>
      <c r="W22" s="2"/>
      <c r="X22" s="2"/>
      <c r="Y22" s="2"/>
      <c r="Z22" s="2"/>
    </row>
    <row r="23" spans="1:26" ht="15.75" customHeight="1" x14ac:dyDescent="0.25">
      <c r="A23" s="197">
        <v>0.39</v>
      </c>
      <c r="B23" s="207"/>
      <c r="C23" s="99" t="s">
        <v>71</v>
      </c>
      <c r="D23" s="98" t="s">
        <v>40</v>
      </c>
      <c r="E23" s="99" t="s">
        <v>1751</v>
      </c>
      <c r="F23" s="98" t="s">
        <v>2465</v>
      </c>
      <c r="G23" s="100" t="s">
        <v>164</v>
      </c>
      <c r="H23" s="98" t="s">
        <v>1753</v>
      </c>
      <c r="I23" s="98" t="s">
        <v>2461</v>
      </c>
      <c r="J23" s="198" t="s">
        <v>2462</v>
      </c>
      <c r="K23" s="98" t="s">
        <v>2454</v>
      </c>
      <c r="L23" s="198" t="s">
        <v>2463</v>
      </c>
      <c r="M23" s="98"/>
      <c r="N23" s="2"/>
      <c r="O23" s="2"/>
      <c r="P23" s="2"/>
      <c r="Q23" s="2"/>
      <c r="R23" s="2"/>
      <c r="S23" s="2"/>
      <c r="T23" s="2"/>
      <c r="U23" s="2"/>
      <c r="V23" s="2"/>
      <c r="W23" s="2"/>
      <c r="X23" s="2"/>
      <c r="Y23" s="2"/>
      <c r="Z23" s="2"/>
    </row>
    <row r="24" spans="1:26" ht="15.75" customHeight="1" x14ac:dyDescent="0.25">
      <c r="A24" s="197">
        <v>0.39</v>
      </c>
      <c r="B24" s="207"/>
      <c r="C24" s="98" t="s">
        <v>86</v>
      </c>
      <c r="D24" s="98" t="s">
        <v>40</v>
      </c>
      <c r="E24" s="99" t="s">
        <v>1751</v>
      </c>
      <c r="F24" s="98" t="s">
        <v>2466</v>
      </c>
      <c r="G24" s="100" t="s">
        <v>113</v>
      </c>
      <c r="H24" s="98" t="s">
        <v>1753</v>
      </c>
      <c r="I24" s="98" t="s">
        <v>2452</v>
      </c>
      <c r="J24" s="198" t="s">
        <v>2453</v>
      </c>
      <c r="K24" s="98" t="s">
        <v>2454</v>
      </c>
      <c r="L24" s="198" t="s">
        <v>2455</v>
      </c>
      <c r="M24" s="98"/>
      <c r="N24" s="2"/>
      <c r="O24" s="2"/>
      <c r="P24" s="2"/>
      <c r="Q24" s="2"/>
      <c r="R24" s="2"/>
      <c r="S24" s="2"/>
      <c r="T24" s="2"/>
      <c r="U24" s="2"/>
      <c r="V24" s="2"/>
      <c r="W24" s="2"/>
      <c r="X24" s="2"/>
      <c r="Y24" s="2"/>
      <c r="Z24" s="2"/>
    </row>
    <row r="25" spans="1:26" ht="15.75" customHeight="1" x14ac:dyDescent="0.25">
      <c r="A25" s="197">
        <v>0.41</v>
      </c>
      <c r="B25" s="207"/>
      <c r="C25" s="98" t="s">
        <v>86</v>
      </c>
      <c r="D25" s="98" t="s">
        <v>40</v>
      </c>
      <c r="E25" s="99" t="s">
        <v>1751</v>
      </c>
      <c r="F25" s="98" t="s">
        <v>2467</v>
      </c>
      <c r="G25" s="100" t="s">
        <v>129</v>
      </c>
      <c r="H25" s="98" t="s">
        <v>1753</v>
      </c>
      <c r="I25" s="98" t="s">
        <v>2452</v>
      </c>
      <c r="J25" s="198" t="s">
        <v>2453</v>
      </c>
      <c r="K25" s="98" t="s">
        <v>2454</v>
      </c>
      <c r="L25" s="198" t="s">
        <v>2450</v>
      </c>
      <c r="M25" s="98"/>
      <c r="N25" s="2"/>
      <c r="O25" s="2"/>
      <c r="P25" s="2"/>
      <c r="Q25" s="2"/>
      <c r="R25" s="2"/>
      <c r="S25" s="2"/>
      <c r="T25" s="2"/>
      <c r="U25" s="2"/>
      <c r="V25" s="2"/>
      <c r="W25" s="2"/>
      <c r="X25" s="2"/>
      <c r="Y25" s="2"/>
      <c r="Z25" s="2"/>
    </row>
    <row r="26" spans="1:26" ht="15.75" customHeight="1" x14ac:dyDescent="0.25">
      <c r="A26" s="197">
        <v>0.44</v>
      </c>
      <c r="B26" s="207"/>
      <c r="C26" s="98" t="s">
        <v>70</v>
      </c>
      <c r="D26" s="98" t="s">
        <v>41</v>
      </c>
      <c r="E26" s="99" t="s">
        <v>1751</v>
      </c>
      <c r="F26" s="98" t="s">
        <v>2468</v>
      </c>
      <c r="G26" s="100" t="s">
        <v>113</v>
      </c>
      <c r="H26" s="98" t="s">
        <v>1753</v>
      </c>
      <c r="I26" s="98" t="s">
        <v>2469</v>
      </c>
      <c r="J26" s="198" t="s">
        <v>2470</v>
      </c>
      <c r="K26" s="98" t="s">
        <v>2471</v>
      </c>
      <c r="L26" s="198" t="s">
        <v>2472</v>
      </c>
      <c r="M26" s="98"/>
      <c r="N26" s="2"/>
      <c r="O26" s="2"/>
      <c r="P26" s="2"/>
      <c r="Q26" s="2"/>
      <c r="R26" s="2"/>
      <c r="S26" s="2"/>
      <c r="T26" s="2"/>
      <c r="U26" s="2"/>
      <c r="V26" s="2"/>
      <c r="W26" s="2"/>
      <c r="X26" s="2"/>
      <c r="Y26" s="2"/>
      <c r="Z26" s="2"/>
    </row>
    <row r="27" spans="1:26" ht="15.75" customHeight="1" x14ac:dyDescent="0.25">
      <c r="A27" s="197">
        <v>0.44</v>
      </c>
      <c r="B27" s="207"/>
      <c r="C27" s="99" t="s">
        <v>71</v>
      </c>
      <c r="D27" s="98" t="s">
        <v>40</v>
      </c>
      <c r="E27" s="99" t="s">
        <v>1751</v>
      </c>
      <c r="F27" s="98" t="s">
        <v>2473</v>
      </c>
      <c r="G27" s="100" t="s">
        <v>113</v>
      </c>
      <c r="H27" s="98" t="s">
        <v>1753</v>
      </c>
      <c r="I27" s="98" t="s">
        <v>2461</v>
      </c>
      <c r="J27" s="198" t="s">
        <v>2462</v>
      </c>
      <c r="K27" s="98" t="s">
        <v>2454</v>
      </c>
      <c r="L27" s="198" t="s">
        <v>2463</v>
      </c>
      <c r="M27" s="98"/>
      <c r="N27" s="2"/>
      <c r="O27" s="2"/>
      <c r="P27" s="2"/>
      <c r="Q27" s="2"/>
      <c r="R27" s="2"/>
      <c r="S27" s="2"/>
      <c r="T27" s="2"/>
      <c r="U27" s="2"/>
      <c r="V27" s="2"/>
      <c r="W27" s="2"/>
      <c r="X27" s="2"/>
      <c r="Y27" s="2"/>
      <c r="Z27" s="2"/>
    </row>
    <row r="28" spans="1:26" ht="15.75" customHeight="1" x14ac:dyDescent="0.25">
      <c r="A28" s="197">
        <v>0.46</v>
      </c>
      <c r="B28" s="207"/>
      <c r="C28" s="98" t="s">
        <v>72</v>
      </c>
      <c r="D28" s="98" t="s">
        <v>42</v>
      </c>
      <c r="E28" s="99" t="s">
        <v>1751</v>
      </c>
      <c r="F28" s="98" t="s">
        <v>2474</v>
      </c>
      <c r="G28" s="100" t="s">
        <v>113</v>
      </c>
      <c r="H28" s="98" t="s">
        <v>1753</v>
      </c>
      <c r="I28" s="98" t="s">
        <v>2447</v>
      </c>
      <c r="J28" s="198" t="s">
        <v>2457</v>
      </c>
      <c r="K28" s="98" t="s">
        <v>2449</v>
      </c>
      <c r="L28" s="198" t="s">
        <v>2450</v>
      </c>
      <c r="M28" s="98"/>
      <c r="N28" s="2"/>
      <c r="O28" s="2"/>
      <c r="P28" s="2"/>
      <c r="Q28" s="2"/>
      <c r="R28" s="2"/>
      <c r="S28" s="2"/>
      <c r="T28" s="2"/>
      <c r="U28" s="2"/>
      <c r="V28" s="2"/>
      <c r="W28" s="2"/>
      <c r="X28" s="2"/>
      <c r="Y28" s="2"/>
      <c r="Z28" s="2"/>
    </row>
    <row r="29" spans="1:26" ht="15.75" customHeight="1" x14ac:dyDescent="0.25">
      <c r="A29" s="197">
        <v>0.46</v>
      </c>
      <c r="B29" s="207"/>
      <c r="C29" s="98" t="s">
        <v>86</v>
      </c>
      <c r="D29" s="98" t="s">
        <v>39</v>
      </c>
      <c r="E29" s="99" t="s">
        <v>1751</v>
      </c>
      <c r="F29" s="98" t="s">
        <v>2475</v>
      </c>
      <c r="G29" s="100" t="s">
        <v>129</v>
      </c>
      <c r="H29" s="98" t="s">
        <v>1753</v>
      </c>
      <c r="I29" s="98" t="s">
        <v>2452</v>
      </c>
      <c r="J29" s="198" t="s">
        <v>2453</v>
      </c>
      <c r="K29" s="98" t="s">
        <v>2454</v>
      </c>
      <c r="L29" s="198" t="s">
        <v>2455</v>
      </c>
      <c r="M29" s="98"/>
      <c r="N29" s="2"/>
      <c r="O29" s="2"/>
      <c r="P29" s="2"/>
      <c r="Q29" s="2"/>
      <c r="R29" s="2"/>
      <c r="S29" s="2"/>
      <c r="T29" s="2"/>
      <c r="U29" s="2"/>
      <c r="V29" s="2"/>
      <c r="W29" s="2"/>
      <c r="X29" s="2"/>
      <c r="Y29" s="2"/>
      <c r="Z29" s="2"/>
    </row>
    <row r="30" spans="1:26" ht="15.75" customHeight="1" x14ac:dyDescent="0.25">
      <c r="A30" s="197">
        <v>0.49</v>
      </c>
      <c r="B30" s="207"/>
      <c r="C30" s="98" t="s">
        <v>71</v>
      </c>
      <c r="D30" s="98" t="s">
        <v>40</v>
      </c>
      <c r="E30" s="99" t="s">
        <v>1751</v>
      </c>
      <c r="F30" s="98" t="s">
        <v>2476</v>
      </c>
      <c r="G30" s="100" t="s">
        <v>113</v>
      </c>
      <c r="H30" s="98" t="s">
        <v>1753</v>
      </c>
      <c r="I30" s="98" t="s">
        <v>2461</v>
      </c>
      <c r="J30" s="198" t="s">
        <v>2462</v>
      </c>
      <c r="K30" s="98" t="s">
        <v>2454</v>
      </c>
      <c r="L30" s="198" t="s">
        <v>2463</v>
      </c>
      <c r="M30" s="98"/>
      <c r="N30" s="2"/>
      <c r="O30" s="2"/>
      <c r="P30" s="2"/>
      <c r="Q30" s="2"/>
      <c r="R30" s="2"/>
      <c r="S30" s="2"/>
      <c r="T30" s="2"/>
      <c r="U30" s="2"/>
      <c r="V30" s="2"/>
      <c r="W30" s="2"/>
      <c r="X30" s="2"/>
      <c r="Y30" s="2"/>
      <c r="Z30" s="2"/>
    </row>
    <row r="31" spans="1:26" ht="15.75" customHeight="1" x14ac:dyDescent="0.25">
      <c r="A31" s="197">
        <v>0.49</v>
      </c>
      <c r="B31" s="207"/>
      <c r="C31" s="98" t="s">
        <v>71</v>
      </c>
      <c r="D31" s="98" t="s">
        <v>40</v>
      </c>
      <c r="E31" s="99" t="s">
        <v>1751</v>
      </c>
      <c r="F31" s="98" t="s">
        <v>2477</v>
      </c>
      <c r="G31" s="100" t="s">
        <v>129</v>
      </c>
      <c r="H31" s="98" t="s">
        <v>1753</v>
      </c>
      <c r="I31" s="98" t="s">
        <v>2461</v>
      </c>
      <c r="J31" s="98" t="s">
        <v>2462</v>
      </c>
      <c r="K31" s="98" t="s">
        <v>2454</v>
      </c>
      <c r="L31" s="198" t="s">
        <v>2463</v>
      </c>
      <c r="M31" s="98"/>
      <c r="N31" s="2"/>
      <c r="O31" s="2"/>
      <c r="P31" s="2"/>
      <c r="Q31" s="2"/>
      <c r="R31" s="2"/>
      <c r="S31" s="2"/>
      <c r="T31" s="2"/>
      <c r="U31" s="2"/>
      <c r="V31" s="2"/>
      <c r="W31" s="2"/>
      <c r="X31" s="2"/>
      <c r="Y31" s="2"/>
      <c r="Z31" s="2"/>
    </row>
    <row r="32" spans="1:26" ht="15.75" customHeight="1" x14ac:dyDescent="0.25">
      <c r="A32" s="197">
        <v>0.49</v>
      </c>
      <c r="B32" s="207"/>
      <c r="C32" s="98" t="s">
        <v>72</v>
      </c>
      <c r="D32" s="98" t="s">
        <v>42</v>
      </c>
      <c r="E32" s="99" t="s">
        <v>1751</v>
      </c>
      <c r="F32" s="98" t="s">
        <v>2478</v>
      </c>
      <c r="G32" s="100" t="s">
        <v>129</v>
      </c>
      <c r="H32" s="98" t="s">
        <v>1753</v>
      </c>
      <c r="I32" s="98" t="s">
        <v>2447</v>
      </c>
      <c r="J32" s="98" t="s">
        <v>2457</v>
      </c>
      <c r="K32" s="98" t="s">
        <v>2449</v>
      </c>
      <c r="L32" s="198" t="s">
        <v>2450</v>
      </c>
      <c r="M32" s="98"/>
      <c r="N32" s="2"/>
      <c r="O32" s="2"/>
      <c r="P32" s="2"/>
      <c r="Q32" s="2"/>
      <c r="R32" s="2"/>
      <c r="S32" s="2"/>
      <c r="T32" s="2"/>
      <c r="U32" s="2"/>
      <c r="V32" s="2"/>
      <c r="W32" s="2"/>
      <c r="X32" s="2"/>
      <c r="Y32" s="2"/>
      <c r="Z32" s="2"/>
    </row>
    <row r="33" spans="1:26" ht="15.75" customHeight="1" x14ac:dyDescent="0.25">
      <c r="A33" s="197">
        <v>0.51</v>
      </c>
      <c r="B33" s="207"/>
      <c r="C33" s="98" t="s">
        <v>72</v>
      </c>
      <c r="D33" s="98" t="s">
        <v>42</v>
      </c>
      <c r="E33" s="98" t="s">
        <v>1751</v>
      </c>
      <c r="F33" s="98" t="s">
        <v>2479</v>
      </c>
      <c r="G33" s="100" t="s">
        <v>164</v>
      </c>
      <c r="H33" s="98" t="s">
        <v>1753</v>
      </c>
      <c r="I33" s="98" t="s">
        <v>2447</v>
      </c>
      <c r="J33" s="98" t="s">
        <v>2457</v>
      </c>
      <c r="K33" s="98" t="s">
        <v>2449</v>
      </c>
      <c r="L33" s="198" t="s">
        <v>2450</v>
      </c>
      <c r="M33" s="98"/>
      <c r="N33" s="2"/>
      <c r="O33" s="2"/>
      <c r="P33" s="2"/>
      <c r="Q33" s="2"/>
      <c r="R33" s="2"/>
      <c r="S33" s="2"/>
      <c r="T33" s="2"/>
      <c r="U33" s="2"/>
      <c r="V33" s="2"/>
      <c r="W33" s="2"/>
      <c r="X33" s="2"/>
      <c r="Y33" s="2"/>
      <c r="Z33" s="2"/>
    </row>
    <row r="34" spans="1:26" ht="15.75" customHeight="1" x14ac:dyDescent="0.25">
      <c r="A34" s="197">
        <v>0.56000000000000005</v>
      </c>
      <c r="B34" s="208"/>
      <c r="C34" s="98" t="s">
        <v>71</v>
      </c>
      <c r="D34" s="98" t="s">
        <v>40</v>
      </c>
      <c r="E34" s="98" t="s">
        <v>1751</v>
      </c>
      <c r="F34" s="98" t="s">
        <v>2480</v>
      </c>
      <c r="G34" s="100" t="s">
        <v>129</v>
      </c>
      <c r="H34" s="98" t="s">
        <v>1753</v>
      </c>
      <c r="I34" s="98" t="s">
        <v>2461</v>
      </c>
      <c r="J34" s="98" t="s">
        <v>2462</v>
      </c>
      <c r="K34" s="98" t="s">
        <v>2454</v>
      </c>
      <c r="L34" s="198" t="s">
        <v>2450</v>
      </c>
      <c r="M34" s="98"/>
      <c r="N34" s="2"/>
      <c r="O34" s="2"/>
      <c r="P34" s="2"/>
      <c r="Q34" s="2"/>
      <c r="R34" s="2"/>
      <c r="S34" s="2"/>
      <c r="T34" s="2"/>
      <c r="U34" s="2"/>
      <c r="V34" s="2"/>
      <c r="W34" s="2"/>
      <c r="X34" s="2"/>
      <c r="Y34" s="2"/>
      <c r="Z34" s="2"/>
    </row>
    <row r="35" spans="1:26" ht="15.75" customHeight="1" x14ac:dyDescent="0.25">
      <c r="A35" s="112">
        <v>0.27</v>
      </c>
      <c r="B35" s="246" t="s">
        <v>2144</v>
      </c>
      <c r="C35" s="113" t="s">
        <v>109</v>
      </c>
      <c r="D35" s="113" t="s">
        <v>2145</v>
      </c>
      <c r="E35" s="113" t="s">
        <v>2146</v>
      </c>
      <c r="F35" s="114" t="s">
        <v>2481</v>
      </c>
      <c r="G35" s="114" t="s">
        <v>129</v>
      </c>
      <c r="H35" s="113" t="s">
        <v>2482</v>
      </c>
      <c r="I35" s="113" t="s">
        <v>2483</v>
      </c>
      <c r="J35" s="113" t="s">
        <v>2165</v>
      </c>
      <c r="K35" s="113" t="s">
        <v>2159</v>
      </c>
      <c r="L35" s="113" t="s">
        <v>2484</v>
      </c>
      <c r="M35" s="113"/>
      <c r="N35" s="2"/>
      <c r="O35" s="2"/>
      <c r="P35" s="2"/>
      <c r="Q35" s="2"/>
      <c r="R35" s="2"/>
      <c r="S35" s="2"/>
      <c r="T35" s="2"/>
      <c r="U35" s="2"/>
      <c r="V35" s="2"/>
      <c r="W35" s="2"/>
      <c r="X35" s="2"/>
      <c r="Y35" s="2"/>
      <c r="Z35" s="2"/>
    </row>
    <row r="36" spans="1:26" ht="15.75" customHeight="1" x14ac:dyDescent="0.25">
      <c r="A36" s="112">
        <v>0.33</v>
      </c>
      <c r="B36" s="207"/>
      <c r="C36" s="113" t="s">
        <v>109</v>
      </c>
      <c r="D36" s="113" t="s">
        <v>2145</v>
      </c>
      <c r="E36" s="113" t="s">
        <v>2161</v>
      </c>
      <c r="F36" s="114" t="s">
        <v>2485</v>
      </c>
      <c r="G36" s="114" t="s">
        <v>121</v>
      </c>
      <c r="H36" s="113" t="s">
        <v>2486</v>
      </c>
      <c r="I36" s="113" t="s">
        <v>2487</v>
      </c>
      <c r="J36" s="113" t="s">
        <v>2158</v>
      </c>
      <c r="K36" s="113" t="s">
        <v>2488</v>
      </c>
      <c r="L36" s="113" t="s">
        <v>2160</v>
      </c>
      <c r="M36" s="113"/>
      <c r="N36" s="2"/>
      <c r="O36" s="2"/>
      <c r="P36" s="2"/>
      <c r="Q36" s="2"/>
      <c r="R36" s="2"/>
      <c r="S36" s="2"/>
      <c r="T36" s="2"/>
      <c r="U36" s="2"/>
      <c r="V36" s="2"/>
      <c r="W36" s="2"/>
      <c r="X36" s="2"/>
      <c r="Y36" s="2"/>
      <c r="Z36" s="2"/>
    </row>
    <row r="37" spans="1:26" ht="15.75" customHeight="1" x14ac:dyDescent="0.25">
      <c r="A37" s="112">
        <v>0.33</v>
      </c>
      <c r="B37" s="207"/>
      <c r="C37" s="113" t="s">
        <v>109</v>
      </c>
      <c r="D37" s="113" t="s">
        <v>30</v>
      </c>
      <c r="E37" s="113" t="s">
        <v>2168</v>
      </c>
      <c r="F37" s="114" t="s">
        <v>2489</v>
      </c>
      <c r="G37" s="114" t="s">
        <v>121</v>
      </c>
      <c r="H37" s="113" t="s">
        <v>2490</v>
      </c>
      <c r="I37" s="113" t="s">
        <v>2491</v>
      </c>
      <c r="J37" s="113" t="s">
        <v>2158</v>
      </c>
      <c r="K37" s="113" t="s">
        <v>2185</v>
      </c>
      <c r="L37" s="113" t="s">
        <v>2167</v>
      </c>
      <c r="M37" s="113"/>
      <c r="N37" s="2"/>
      <c r="O37" s="2"/>
      <c r="P37" s="2"/>
      <c r="Q37" s="2"/>
      <c r="R37" s="2"/>
      <c r="S37" s="2"/>
      <c r="T37" s="2"/>
      <c r="U37" s="2"/>
      <c r="V37" s="2"/>
      <c r="W37" s="2"/>
      <c r="X37" s="2"/>
      <c r="Y37" s="2"/>
      <c r="Z37" s="2"/>
    </row>
    <row r="38" spans="1:26" ht="15.75" customHeight="1" x14ac:dyDescent="0.25">
      <c r="A38" s="112">
        <v>0.33</v>
      </c>
      <c r="B38" s="207"/>
      <c r="C38" s="113" t="s">
        <v>109</v>
      </c>
      <c r="D38" s="113" t="s">
        <v>2153</v>
      </c>
      <c r="E38" s="113" t="s">
        <v>2154</v>
      </c>
      <c r="F38" s="114" t="s">
        <v>2492</v>
      </c>
      <c r="G38" s="114" t="s">
        <v>129</v>
      </c>
      <c r="H38" s="113" t="s">
        <v>2493</v>
      </c>
      <c r="I38" s="113" t="s">
        <v>2494</v>
      </c>
      <c r="J38" s="113" t="s">
        <v>2179</v>
      </c>
      <c r="K38" s="113" t="s">
        <v>2495</v>
      </c>
      <c r="L38" s="113" t="s">
        <v>2496</v>
      </c>
      <c r="M38" s="113"/>
      <c r="N38" s="2"/>
      <c r="O38" s="2"/>
      <c r="P38" s="2"/>
      <c r="Q38" s="2"/>
      <c r="R38" s="2"/>
      <c r="S38" s="2"/>
      <c r="T38" s="2"/>
      <c r="U38" s="2"/>
      <c r="V38" s="2"/>
      <c r="W38" s="2"/>
      <c r="X38" s="2"/>
      <c r="Y38" s="2"/>
      <c r="Z38" s="2"/>
    </row>
    <row r="39" spans="1:26" ht="15.75" customHeight="1" x14ac:dyDescent="0.25">
      <c r="A39" s="112">
        <v>0.33</v>
      </c>
      <c r="B39" s="207"/>
      <c r="C39" s="113" t="s">
        <v>109</v>
      </c>
      <c r="D39" s="113" t="s">
        <v>2153</v>
      </c>
      <c r="E39" s="113" t="s">
        <v>2154</v>
      </c>
      <c r="F39" s="114" t="s">
        <v>2497</v>
      </c>
      <c r="G39" s="114" t="s">
        <v>129</v>
      </c>
      <c r="H39" s="113" t="s">
        <v>2498</v>
      </c>
      <c r="I39" s="113" t="s">
        <v>2499</v>
      </c>
      <c r="J39" s="113" t="s">
        <v>2179</v>
      </c>
      <c r="K39" s="113" t="s">
        <v>2500</v>
      </c>
      <c r="L39" s="113" t="s">
        <v>2181</v>
      </c>
      <c r="M39" s="113"/>
      <c r="N39" s="2"/>
      <c r="O39" s="2"/>
      <c r="P39" s="2"/>
      <c r="Q39" s="2"/>
      <c r="R39" s="2"/>
      <c r="S39" s="2"/>
      <c r="T39" s="2"/>
      <c r="U39" s="2"/>
      <c r="V39" s="2"/>
      <c r="W39" s="2"/>
      <c r="X39" s="2"/>
      <c r="Y39" s="2"/>
      <c r="Z39" s="2"/>
    </row>
    <row r="40" spans="1:26" ht="15.75" customHeight="1" x14ac:dyDescent="0.25">
      <c r="A40" s="112">
        <v>0.4</v>
      </c>
      <c r="B40" s="207"/>
      <c r="C40" s="113" t="s">
        <v>109</v>
      </c>
      <c r="D40" s="113" t="s">
        <v>2145</v>
      </c>
      <c r="E40" s="113" t="s">
        <v>2146</v>
      </c>
      <c r="F40" s="114" t="s">
        <v>2501</v>
      </c>
      <c r="G40" s="114" t="s">
        <v>129</v>
      </c>
      <c r="H40" s="113" t="s">
        <v>2502</v>
      </c>
      <c r="I40" s="113" t="s">
        <v>2503</v>
      </c>
      <c r="J40" s="113" t="s">
        <v>2165</v>
      </c>
      <c r="K40" s="113" t="s">
        <v>2173</v>
      </c>
      <c r="L40" s="113" t="s">
        <v>2186</v>
      </c>
      <c r="M40" s="113"/>
      <c r="N40" s="2"/>
      <c r="O40" s="2"/>
      <c r="P40" s="2"/>
      <c r="Q40" s="2"/>
      <c r="R40" s="2"/>
      <c r="S40" s="2"/>
      <c r="T40" s="2"/>
      <c r="U40" s="2"/>
      <c r="V40" s="2"/>
      <c r="W40" s="2"/>
      <c r="X40" s="2"/>
      <c r="Y40" s="2"/>
      <c r="Z40" s="2"/>
    </row>
    <row r="41" spans="1:26" ht="15.75" customHeight="1" x14ac:dyDescent="0.25">
      <c r="A41" s="112">
        <v>0.4</v>
      </c>
      <c r="B41" s="207"/>
      <c r="C41" s="113" t="s">
        <v>109</v>
      </c>
      <c r="D41" s="113" t="s">
        <v>2153</v>
      </c>
      <c r="E41" s="113" t="s">
        <v>2154</v>
      </c>
      <c r="F41" s="114" t="s">
        <v>2504</v>
      </c>
      <c r="G41" s="114" t="s">
        <v>113</v>
      </c>
      <c r="H41" s="113" t="s">
        <v>2505</v>
      </c>
      <c r="I41" s="113" t="s">
        <v>2506</v>
      </c>
      <c r="J41" s="113" t="s">
        <v>2507</v>
      </c>
      <c r="K41" s="113" t="s">
        <v>2185</v>
      </c>
      <c r="L41" s="113" t="s">
        <v>2191</v>
      </c>
      <c r="M41" s="113"/>
      <c r="N41" s="2"/>
      <c r="O41" s="2"/>
      <c r="P41" s="2"/>
      <c r="Q41" s="2"/>
      <c r="R41" s="2"/>
      <c r="S41" s="2"/>
      <c r="T41" s="2"/>
      <c r="U41" s="2"/>
      <c r="V41" s="2"/>
      <c r="W41" s="2"/>
      <c r="X41" s="2"/>
      <c r="Y41" s="2"/>
      <c r="Z41" s="2"/>
    </row>
    <row r="42" spans="1:26" ht="15.75" customHeight="1" x14ac:dyDescent="0.25">
      <c r="A42" s="112">
        <v>0.4</v>
      </c>
      <c r="B42" s="207"/>
      <c r="C42" s="113" t="s">
        <v>109</v>
      </c>
      <c r="D42" s="113" t="s">
        <v>2153</v>
      </c>
      <c r="E42" s="113" t="s">
        <v>2154</v>
      </c>
      <c r="F42" s="114" t="s">
        <v>2508</v>
      </c>
      <c r="G42" s="114" t="s">
        <v>121</v>
      </c>
      <c r="H42" s="113" t="s">
        <v>2509</v>
      </c>
      <c r="I42" s="113" t="s">
        <v>2510</v>
      </c>
      <c r="J42" s="113" t="s">
        <v>2200</v>
      </c>
      <c r="K42" s="113" t="s">
        <v>2511</v>
      </c>
      <c r="L42" s="113" t="s">
        <v>2196</v>
      </c>
      <c r="M42" s="113"/>
      <c r="N42" s="2"/>
      <c r="O42" s="2"/>
      <c r="P42" s="2"/>
      <c r="Q42" s="2"/>
      <c r="R42" s="2"/>
      <c r="S42" s="2"/>
      <c r="T42" s="2"/>
      <c r="U42" s="2"/>
      <c r="V42" s="2"/>
      <c r="W42" s="2"/>
      <c r="X42" s="2"/>
      <c r="Y42" s="2"/>
      <c r="Z42" s="2"/>
    </row>
    <row r="43" spans="1:26" ht="15.75" customHeight="1" x14ac:dyDescent="0.25">
      <c r="A43" s="112">
        <v>0.47</v>
      </c>
      <c r="B43" s="207"/>
      <c r="C43" s="113" t="s">
        <v>109</v>
      </c>
      <c r="D43" s="113" t="s">
        <v>30</v>
      </c>
      <c r="E43" s="113" t="s">
        <v>2168</v>
      </c>
      <c r="F43" s="114" t="s">
        <v>2512</v>
      </c>
      <c r="G43" s="114" t="s">
        <v>121</v>
      </c>
      <c r="H43" s="113" t="s">
        <v>2513</v>
      </c>
      <c r="I43" s="113" t="s">
        <v>2157</v>
      </c>
      <c r="J43" s="113" t="s">
        <v>2158</v>
      </c>
      <c r="K43" s="113" t="s">
        <v>2514</v>
      </c>
      <c r="L43" s="113" t="s">
        <v>2202</v>
      </c>
      <c r="M43" s="113"/>
      <c r="N43" s="2"/>
      <c r="O43" s="2"/>
      <c r="P43" s="2"/>
      <c r="Q43" s="2"/>
      <c r="R43" s="2"/>
      <c r="S43" s="2"/>
      <c r="T43" s="2"/>
      <c r="U43" s="2"/>
      <c r="V43" s="2"/>
      <c r="W43" s="2"/>
      <c r="X43" s="2"/>
      <c r="Y43" s="2"/>
      <c r="Z43" s="2"/>
    </row>
    <row r="44" spans="1:26" ht="15.75" customHeight="1" x14ac:dyDescent="0.25">
      <c r="A44" s="112">
        <v>0.47</v>
      </c>
      <c r="B44" s="207"/>
      <c r="C44" s="113" t="s">
        <v>109</v>
      </c>
      <c r="D44" s="113" t="s">
        <v>2153</v>
      </c>
      <c r="E44" s="113" t="s">
        <v>2154</v>
      </c>
      <c r="F44" s="114" t="s">
        <v>2515</v>
      </c>
      <c r="G44" s="114" t="s">
        <v>121</v>
      </c>
      <c r="H44" s="113" t="s">
        <v>2516</v>
      </c>
      <c r="I44" s="113" t="s">
        <v>2517</v>
      </c>
      <c r="J44" s="113" t="s">
        <v>2507</v>
      </c>
      <c r="K44" s="113" t="s">
        <v>2518</v>
      </c>
      <c r="L44" s="113" t="s">
        <v>2207</v>
      </c>
      <c r="M44" s="113"/>
      <c r="N44" s="2"/>
      <c r="O44" s="2"/>
      <c r="P44" s="2"/>
      <c r="Q44" s="2"/>
      <c r="R44" s="2"/>
      <c r="S44" s="2"/>
      <c r="T44" s="2"/>
      <c r="U44" s="2"/>
      <c r="V44" s="2"/>
      <c r="W44" s="2"/>
      <c r="X44" s="2"/>
      <c r="Y44" s="2"/>
      <c r="Z44" s="2"/>
    </row>
    <row r="45" spans="1:26" ht="15.75" customHeight="1" x14ac:dyDescent="0.25">
      <c r="A45" s="112">
        <v>0.53</v>
      </c>
      <c r="B45" s="207"/>
      <c r="C45" s="113" t="s">
        <v>109</v>
      </c>
      <c r="D45" s="113" t="s">
        <v>2145</v>
      </c>
      <c r="E45" s="113" t="s">
        <v>2161</v>
      </c>
      <c r="F45" s="114" t="s">
        <v>2519</v>
      </c>
      <c r="G45" s="114" t="s">
        <v>113</v>
      </c>
      <c r="H45" s="113" t="s">
        <v>2520</v>
      </c>
      <c r="I45" s="113" t="s">
        <v>2521</v>
      </c>
      <c r="J45" s="113" t="s">
        <v>2158</v>
      </c>
      <c r="K45" s="113" t="s">
        <v>2173</v>
      </c>
      <c r="L45" s="113" t="s">
        <v>2212</v>
      </c>
      <c r="M45" s="113"/>
      <c r="N45" s="2"/>
      <c r="O45" s="2"/>
      <c r="P45" s="2"/>
      <c r="Q45" s="2"/>
      <c r="R45" s="2"/>
      <c r="S45" s="2"/>
      <c r="T45" s="2"/>
      <c r="U45" s="2"/>
      <c r="V45" s="2"/>
      <c r="W45" s="2"/>
      <c r="X45" s="2"/>
      <c r="Y45" s="2"/>
      <c r="Z45" s="2"/>
    </row>
    <row r="46" spans="1:26" ht="15.75" customHeight="1" x14ac:dyDescent="0.25">
      <c r="A46" s="112">
        <v>0.53</v>
      </c>
      <c r="B46" s="207"/>
      <c r="C46" s="113" t="s">
        <v>109</v>
      </c>
      <c r="D46" s="113" t="s">
        <v>30</v>
      </c>
      <c r="E46" s="113" t="s">
        <v>2192</v>
      </c>
      <c r="F46" s="114" t="s">
        <v>2522</v>
      </c>
      <c r="G46" s="114" t="s">
        <v>113</v>
      </c>
      <c r="H46" s="113" t="s">
        <v>2523</v>
      </c>
      <c r="I46" s="113" t="s">
        <v>2524</v>
      </c>
      <c r="J46" s="113" t="s">
        <v>2158</v>
      </c>
      <c r="K46" s="113" t="s">
        <v>2525</v>
      </c>
      <c r="L46" s="113" t="s">
        <v>2217</v>
      </c>
      <c r="M46" s="113"/>
      <c r="N46" s="2"/>
      <c r="O46" s="2"/>
      <c r="P46" s="2"/>
      <c r="Q46" s="2"/>
      <c r="R46" s="2"/>
      <c r="S46" s="2"/>
      <c r="T46" s="2"/>
      <c r="U46" s="2"/>
      <c r="V46" s="2"/>
      <c r="W46" s="2"/>
      <c r="X46" s="2"/>
      <c r="Y46" s="2"/>
      <c r="Z46" s="2"/>
    </row>
    <row r="47" spans="1:26" ht="15.75" customHeight="1" x14ac:dyDescent="0.25">
      <c r="A47" s="112">
        <v>0.53</v>
      </c>
      <c r="B47" s="208"/>
      <c r="C47" s="113" t="s">
        <v>109</v>
      </c>
      <c r="D47" s="113" t="s">
        <v>30</v>
      </c>
      <c r="E47" s="113" t="s">
        <v>2168</v>
      </c>
      <c r="F47" s="114" t="s">
        <v>2526</v>
      </c>
      <c r="G47" s="114" t="s">
        <v>121</v>
      </c>
      <c r="H47" s="113" t="s">
        <v>2527</v>
      </c>
      <c r="I47" s="113" t="s">
        <v>2528</v>
      </c>
      <c r="J47" s="113" t="s">
        <v>2507</v>
      </c>
      <c r="K47" s="113" t="s">
        <v>2529</v>
      </c>
      <c r="L47" s="113" t="s">
        <v>2220</v>
      </c>
      <c r="M47" s="113"/>
      <c r="N47" s="2"/>
      <c r="O47" s="2"/>
      <c r="P47" s="2"/>
      <c r="Q47" s="2"/>
      <c r="R47" s="2"/>
      <c r="S47" s="2"/>
      <c r="T47" s="2"/>
      <c r="U47" s="2"/>
      <c r="V47" s="2"/>
      <c r="W47" s="2"/>
      <c r="X47" s="2"/>
      <c r="Y47" s="2"/>
      <c r="Z47" s="2"/>
    </row>
    <row r="48" spans="1:26" ht="15.75" customHeight="1" x14ac:dyDescent="0.25">
      <c r="A48" s="185">
        <v>0.11</v>
      </c>
      <c r="B48" s="291" t="s">
        <v>2233</v>
      </c>
      <c r="C48" s="186" t="s">
        <v>109</v>
      </c>
      <c r="D48" s="186" t="s">
        <v>110</v>
      </c>
      <c r="E48" s="186" t="s">
        <v>2234</v>
      </c>
      <c r="F48" s="187" t="s">
        <v>2530</v>
      </c>
      <c r="G48" s="187" t="s">
        <v>113</v>
      </c>
      <c r="H48" s="199" t="s">
        <v>2237</v>
      </c>
      <c r="I48" s="200" t="s">
        <v>2238</v>
      </c>
      <c r="J48" s="199" t="s">
        <v>2239</v>
      </c>
      <c r="K48" s="186" t="s">
        <v>2240</v>
      </c>
      <c r="L48" s="186" t="s">
        <v>2531</v>
      </c>
      <c r="M48" s="186"/>
      <c r="N48" s="2"/>
      <c r="O48" s="2"/>
      <c r="P48" s="2"/>
      <c r="Q48" s="2"/>
      <c r="R48" s="2"/>
      <c r="S48" s="2"/>
      <c r="T48" s="2"/>
      <c r="U48" s="2"/>
      <c r="V48" s="2"/>
      <c r="W48" s="2"/>
      <c r="X48" s="2"/>
      <c r="Y48" s="2"/>
      <c r="Z48" s="2"/>
    </row>
    <row r="49" spans="1:26" ht="15.75" customHeight="1" x14ac:dyDescent="0.25">
      <c r="A49" s="185">
        <v>0.11</v>
      </c>
      <c r="B49" s="207"/>
      <c r="C49" s="186" t="s">
        <v>109</v>
      </c>
      <c r="D49" s="186" t="s">
        <v>110</v>
      </c>
      <c r="E49" s="186" t="s">
        <v>2234</v>
      </c>
      <c r="F49" s="187" t="s">
        <v>2532</v>
      </c>
      <c r="G49" s="187" t="s">
        <v>129</v>
      </c>
      <c r="H49" s="199" t="s">
        <v>2244</v>
      </c>
      <c r="I49" s="200" t="s">
        <v>2245</v>
      </c>
      <c r="J49" s="199" t="s">
        <v>2239</v>
      </c>
      <c r="K49" s="186" t="s">
        <v>2246</v>
      </c>
      <c r="L49" s="186" t="s">
        <v>2223</v>
      </c>
      <c r="M49" s="186"/>
      <c r="N49" s="2"/>
      <c r="O49" s="2"/>
      <c r="P49" s="2"/>
      <c r="Q49" s="2"/>
      <c r="R49" s="2"/>
      <c r="S49" s="2"/>
      <c r="T49" s="2"/>
      <c r="U49" s="2"/>
      <c r="V49" s="2"/>
      <c r="W49" s="2"/>
      <c r="X49" s="2"/>
      <c r="Y49" s="2"/>
      <c r="Z49" s="2"/>
    </row>
    <row r="50" spans="1:26" ht="15.75" customHeight="1" x14ac:dyDescent="0.25">
      <c r="A50" s="185">
        <v>0.16</v>
      </c>
      <c r="B50" s="207"/>
      <c r="C50" s="186" t="s">
        <v>109</v>
      </c>
      <c r="D50" s="186" t="s">
        <v>110</v>
      </c>
      <c r="E50" s="186" t="s">
        <v>2234</v>
      </c>
      <c r="F50" s="187" t="s">
        <v>2533</v>
      </c>
      <c r="G50" s="187" t="s">
        <v>113</v>
      </c>
      <c r="H50" s="199" t="s">
        <v>2249</v>
      </c>
      <c r="I50" s="199" t="s">
        <v>2250</v>
      </c>
      <c r="J50" s="199" t="s">
        <v>2239</v>
      </c>
      <c r="K50" s="186" t="s">
        <v>2251</v>
      </c>
      <c r="L50" s="186" t="s">
        <v>2228</v>
      </c>
      <c r="M50" s="186"/>
      <c r="N50" s="2"/>
      <c r="O50" s="2"/>
      <c r="P50" s="2"/>
      <c r="Q50" s="2"/>
      <c r="R50" s="2"/>
      <c r="S50" s="2"/>
      <c r="T50" s="2"/>
      <c r="U50" s="2"/>
      <c r="V50" s="2"/>
      <c r="W50" s="2"/>
      <c r="X50" s="2"/>
      <c r="Y50" s="2"/>
      <c r="Z50" s="2"/>
    </row>
    <row r="51" spans="1:26" ht="15.75" customHeight="1" x14ac:dyDescent="0.25">
      <c r="A51" s="185">
        <v>0.21</v>
      </c>
      <c r="B51" s="207"/>
      <c r="C51" s="186" t="s">
        <v>109</v>
      </c>
      <c r="D51" s="186" t="s">
        <v>110</v>
      </c>
      <c r="E51" s="186" t="s">
        <v>2252</v>
      </c>
      <c r="F51" s="187" t="s">
        <v>2534</v>
      </c>
      <c r="G51" s="187" t="s">
        <v>129</v>
      </c>
      <c r="H51" s="199" t="s">
        <v>2255</v>
      </c>
      <c r="I51" s="199" t="s">
        <v>2256</v>
      </c>
      <c r="J51" s="199" t="s">
        <v>2239</v>
      </c>
      <c r="K51" s="186" t="s">
        <v>2257</v>
      </c>
      <c r="L51" s="186" t="s">
        <v>2232</v>
      </c>
      <c r="M51" s="186"/>
      <c r="N51" s="2"/>
      <c r="O51" s="2"/>
      <c r="P51" s="2"/>
      <c r="Q51" s="2"/>
      <c r="R51" s="2"/>
      <c r="S51" s="2"/>
      <c r="T51" s="2"/>
      <c r="U51" s="2"/>
      <c r="V51" s="2"/>
      <c r="W51" s="2"/>
      <c r="X51" s="2"/>
      <c r="Y51" s="2"/>
      <c r="Z51" s="2"/>
    </row>
    <row r="52" spans="1:26" ht="15.75" customHeight="1" x14ac:dyDescent="0.25">
      <c r="A52" s="185">
        <v>0.21</v>
      </c>
      <c r="B52" s="207"/>
      <c r="C52" s="186" t="s">
        <v>109</v>
      </c>
      <c r="D52" s="186" t="s">
        <v>110</v>
      </c>
      <c r="E52" s="186" t="s">
        <v>2252</v>
      </c>
      <c r="F52" s="187" t="s">
        <v>2535</v>
      </c>
      <c r="G52" s="187" t="s">
        <v>164</v>
      </c>
      <c r="H52" s="199" t="s">
        <v>2260</v>
      </c>
      <c r="I52" s="199" t="s">
        <v>2261</v>
      </c>
      <c r="J52" s="199" t="s">
        <v>2239</v>
      </c>
      <c r="K52" s="186" t="s">
        <v>2262</v>
      </c>
      <c r="L52" s="186" t="s">
        <v>2536</v>
      </c>
      <c r="M52" s="201"/>
      <c r="N52" s="2"/>
      <c r="O52" s="2"/>
      <c r="P52" s="2"/>
      <c r="Q52" s="2"/>
      <c r="R52" s="2"/>
      <c r="S52" s="2"/>
      <c r="T52" s="2"/>
      <c r="U52" s="2"/>
      <c r="V52" s="2"/>
      <c r="W52" s="2"/>
      <c r="X52" s="2"/>
      <c r="Y52" s="2"/>
      <c r="Z52" s="2"/>
    </row>
    <row r="53" spans="1:26" ht="15.75" customHeight="1" x14ac:dyDescent="0.25">
      <c r="A53" s="185">
        <v>0.26</v>
      </c>
      <c r="B53" s="207"/>
      <c r="C53" s="186" t="s">
        <v>109</v>
      </c>
      <c r="D53" s="186" t="s">
        <v>110</v>
      </c>
      <c r="E53" s="186" t="s">
        <v>2241</v>
      </c>
      <c r="F53" s="187" t="s">
        <v>2537</v>
      </c>
      <c r="G53" s="187" t="s">
        <v>121</v>
      </c>
      <c r="H53" s="199" t="s">
        <v>2265</v>
      </c>
      <c r="I53" s="199" t="s">
        <v>2256</v>
      </c>
      <c r="J53" s="199" t="s">
        <v>2239</v>
      </c>
      <c r="K53" s="186" t="s">
        <v>2266</v>
      </c>
      <c r="L53" s="186" t="s">
        <v>2257</v>
      </c>
      <c r="M53" s="201"/>
      <c r="N53" s="2"/>
      <c r="O53" s="2"/>
      <c r="P53" s="2"/>
      <c r="Q53" s="2"/>
      <c r="R53" s="2"/>
      <c r="S53" s="2"/>
      <c r="T53" s="2"/>
      <c r="U53" s="2"/>
      <c r="V53" s="2"/>
      <c r="W53" s="2"/>
      <c r="X53" s="2"/>
      <c r="Y53" s="2"/>
      <c r="Z53" s="2"/>
    </row>
    <row r="54" spans="1:26" ht="15.75" customHeight="1" x14ac:dyDescent="0.25">
      <c r="A54" s="185">
        <v>0.26</v>
      </c>
      <c r="B54" s="207"/>
      <c r="C54" s="186" t="s">
        <v>109</v>
      </c>
      <c r="D54" s="186" t="s">
        <v>110</v>
      </c>
      <c r="E54" s="186" t="s">
        <v>2241</v>
      </c>
      <c r="F54" s="187" t="s">
        <v>2538</v>
      </c>
      <c r="G54" s="187" t="s">
        <v>121</v>
      </c>
      <c r="H54" s="199" t="s">
        <v>2268</v>
      </c>
      <c r="I54" s="199" t="s">
        <v>2256</v>
      </c>
      <c r="J54" s="199" t="s">
        <v>2239</v>
      </c>
      <c r="K54" s="186" t="s">
        <v>2269</v>
      </c>
      <c r="L54" s="186" t="s">
        <v>2246</v>
      </c>
      <c r="M54" s="201"/>
      <c r="N54" s="2"/>
      <c r="O54" s="2"/>
      <c r="P54" s="2"/>
      <c r="Q54" s="2"/>
      <c r="R54" s="2"/>
      <c r="S54" s="2"/>
      <c r="T54" s="2"/>
      <c r="U54" s="2"/>
      <c r="V54" s="2"/>
      <c r="W54" s="2"/>
      <c r="X54" s="2"/>
      <c r="Y54" s="2"/>
      <c r="Z54" s="2"/>
    </row>
    <row r="55" spans="1:26" ht="15.75" customHeight="1" x14ac:dyDescent="0.25">
      <c r="A55" s="185">
        <v>0.26</v>
      </c>
      <c r="B55" s="207"/>
      <c r="C55" s="186" t="s">
        <v>109</v>
      </c>
      <c r="D55" s="186" t="s">
        <v>110</v>
      </c>
      <c r="E55" s="186" t="s">
        <v>2234</v>
      </c>
      <c r="F55" s="187" t="s">
        <v>2539</v>
      </c>
      <c r="G55" s="187" t="s">
        <v>164</v>
      </c>
      <c r="H55" s="199" t="s">
        <v>2272</v>
      </c>
      <c r="I55" s="199" t="s">
        <v>2256</v>
      </c>
      <c r="J55" s="199" t="s">
        <v>2239</v>
      </c>
      <c r="K55" s="186" t="s">
        <v>2262</v>
      </c>
      <c r="L55" s="186" t="s">
        <v>2257</v>
      </c>
      <c r="M55" s="201"/>
      <c r="N55" s="2"/>
      <c r="O55" s="2"/>
      <c r="P55" s="2"/>
      <c r="Q55" s="2"/>
      <c r="R55" s="2"/>
      <c r="S55" s="2"/>
      <c r="T55" s="2"/>
      <c r="U55" s="2"/>
      <c r="V55" s="2"/>
      <c r="W55" s="2"/>
      <c r="X55" s="2"/>
      <c r="Y55" s="2"/>
      <c r="Z55" s="2"/>
    </row>
    <row r="56" spans="1:26" ht="15.75" customHeight="1" x14ac:dyDescent="0.25">
      <c r="A56" s="185">
        <v>0.26</v>
      </c>
      <c r="B56" s="207"/>
      <c r="C56" s="186" t="s">
        <v>109</v>
      </c>
      <c r="D56" s="186" t="s">
        <v>110</v>
      </c>
      <c r="E56" s="186" t="s">
        <v>2234</v>
      </c>
      <c r="F56" s="187" t="s">
        <v>2540</v>
      </c>
      <c r="G56" s="187" t="s">
        <v>113</v>
      </c>
      <c r="H56" s="199" t="s">
        <v>2274</v>
      </c>
      <c r="I56" s="199" t="s">
        <v>2261</v>
      </c>
      <c r="J56" s="199" t="s">
        <v>2239</v>
      </c>
      <c r="K56" s="186" t="s">
        <v>2266</v>
      </c>
      <c r="L56" s="186" t="s">
        <v>2257</v>
      </c>
      <c r="M56" s="201"/>
      <c r="N56" s="2"/>
      <c r="O56" s="2"/>
      <c r="P56" s="2"/>
      <c r="Q56" s="2"/>
      <c r="R56" s="2"/>
      <c r="S56" s="2"/>
      <c r="T56" s="2"/>
      <c r="U56" s="2"/>
      <c r="V56" s="2"/>
      <c r="W56" s="2"/>
      <c r="X56" s="2"/>
      <c r="Y56" s="2"/>
      <c r="Z56" s="2"/>
    </row>
    <row r="57" spans="1:26" ht="15.75" customHeight="1" x14ac:dyDescent="0.25">
      <c r="A57" s="185">
        <v>0.32</v>
      </c>
      <c r="B57" s="207"/>
      <c r="C57" s="186" t="s">
        <v>109</v>
      </c>
      <c r="D57" s="186" t="s">
        <v>110</v>
      </c>
      <c r="E57" s="186" t="s">
        <v>2234</v>
      </c>
      <c r="F57" s="187" t="s">
        <v>2541</v>
      </c>
      <c r="G57" s="187" t="s">
        <v>121</v>
      </c>
      <c r="H57" s="199" t="s">
        <v>2276</v>
      </c>
      <c r="I57" s="199" t="s">
        <v>2261</v>
      </c>
      <c r="J57" s="199" t="s">
        <v>2239</v>
      </c>
      <c r="K57" s="186" t="s">
        <v>2266</v>
      </c>
      <c r="L57" s="186" t="s">
        <v>2542</v>
      </c>
      <c r="M57" s="201"/>
      <c r="N57" s="2"/>
      <c r="O57" s="2"/>
      <c r="P57" s="2"/>
      <c r="Q57" s="2"/>
      <c r="R57" s="2"/>
      <c r="S57" s="2"/>
      <c r="T57" s="2"/>
      <c r="U57" s="2"/>
      <c r="V57" s="2"/>
      <c r="W57" s="2"/>
      <c r="X57" s="2"/>
      <c r="Y57" s="2"/>
      <c r="Z57" s="2"/>
    </row>
    <row r="58" spans="1:26" ht="15.75" customHeight="1" x14ac:dyDescent="0.25">
      <c r="A58" s="185">
        <v>0.32</v>
      </c>
      <c r="B58" s="207"/>
      <c r="C58" s="186" t="s">
        <v>109</v>
      </c>
      <c r="D58" s="186" t="s">
        <v>110</v>
      </c>
      <c r="E58" s="186" t="s">
        <v>2252</v>
      </c>
      <c r="F58" s="187" t="s">
        <v>2543</v>
      </c>
      <c r="G58" s="187" t="s">
        <v>129</v>
      </c>
      <c r="H58" s="199" t="s">
        <v>2279</v>
      </c>
      <c r="I58" s="199" t="s">
        <v>2280</v>
      </c>
      <c r="J58" s="199" t="s">
        <v>2239</v>
      </c>
      <c r="K58" s="186" t="s">
        <v>2269</v>
      </c>
      <c r="L58" s="186" t="s">
        <v>2542</v>
      </c>
      <c r="M58" s="201"/>
      <c r="N58" s="2"/>
      <c r="O58" s="2"/>
      <c r="P58" s="2"/>
      <c r="Q58" s="2"/>
      <c r="R58" s="2"/>
      <c r="S58" s="2"/>
      <c r="T58" s="2"/>
      <c r="U58" s="2"/>
      <c r="V58" s="2"/>
      <c r="W58" s="2"/>
      <c r="X58" s="2"/>
      <c r="Y58" s="2"/>
      <c r="Z58" s="2"/>
    </row>
    <row r="59" spans="1:26" ht="15.75" customHeight="1" x14ac:dyDescent="0.25">
      <c r="A59" s="185">
        <v>0.37</v>
      </c>
      <c r="B59" s="207"/>
      <c r="C59" s="186" t="s">
        <v>109</v>
      </c>
      <c r="D59" s="186" t="s">
        <v>110</v>
      </c>
      <c r="E59" s="186" t="s">
        <v>2234</v>
      </c>
      <c r="F59" s="187" t="s">
        <v>2544</v>
      </c>
      <c r="G59" s="187" t="s">
        <v>113</v>
      </c>
      <c r="H59" s="199" t="s">
        <v>2282</v>
      </c>
      <c r="I59" s="199" t="s">
        <v>2256</v>
      </c>
      <c r="J59" s="199" t="s">
        <v>2239</v>
      </c>
      <c r="K59" s="186" t="s">
        <v>2266</v>
      </c>
      <c r="L59" s="186" t="s">
        <v>2542</v>
      </c>
      <c r="M59" s="201"/>
      <c r="N59" s="2"/>
      <c r="O59" s="2"/>
      <c r="P59" s="2"/>
      <c r="Q59" s="2"/>
      <c r="R59" s="2"/>
      <c r="S59" s="2"/>
      <c r="T59" s="2"/>
      <c r="U59" s="2"/>
      <c r="V59" s="2"/>
      <c r="W59" s="2"/>
      <c r="X59" s="2"/>
      <c r="Y59" s="2"/>
      <c r="Z59" s="2"/>
    </row>
    <row r="60" spans="1:26" ht="15.75" customHeight="1" x14ac:dyDescent="0.25">
      <c r="A60" s="185">
        <v>0.37</v>
      </c>
      <c r="B60" s="207"/>
      <c r="C60" s="186" t="s">
        <v>109</v>
      </c>
      <c r="D60" s="186" t="s">
        <v>110</v>
      </c>
      <c r="E60" s="186" t="s">
        <v>2252</v>
      </c>
      <c r="F60" s="187" t="s">
        <v>2545</v>
      </c>
      <c r="G60" s="187" t="s">
        <v>113</v>
      </c>
      <c r="H60" s="199" t="s">
        <v>2284</v>
      </c>
      <c r="I60" s="199" t="s">
        <v>2261</v>
      </c>
      <c r="J60" s="199" t="s">
        <v>2239</v>
      </c>
      <c r="K60" s="186" t="s">
        <v>2262</v>
      </c>
      <c r="L60" s="186" t="s">
        <v>2546</v>
      </c>
      <c r="M60" s="201"/>
      <c r="N60" s="2"/>
      <c r="O60" s="2"/>
      <c r="P60" s="2"/>
      <c r="Q60" s="2"/>
      <c r="R60" s="2"/>
      <c r="S60" s="2"/>
      <c r="T60" s="2"/>
      <c r="U60" s="2"/>
      <c r="V60" s="2"/>
      <c r="W60" s="2"/>
      <c r="X60" s="2"/>
      <c r="Y60" s="2"/>
      <c r="Z60" s="2"/>
    </row>
    <row r="61" spans="1:26" ht="15.75" customHeight="1" x14ac:dyDescent="0.25">
      <c r="A61" s="185">
        <v>0.42</v>
      </c>
      <c r="B61" s="207"/>
      <c r="C61" s="186" t="s">
        <v>109</v>
      </c>
      <c r="D61" s="186" t="s">
        <v>110</v>
      </c>
      <c r="E61" s="186" t="s">
        <v>2234</v>
      </c>
      <c r="F61" s="187" t="s">
        <v>2547</v>
      </c>
      <c r="G61" s="187" t="s">
        <v>113</v>
      </c>
      <c r="H61" s="199" t="s">
        <v>2287</v>
      </c>
      <c r="I61" s="199" t="s">
        <v>2280</v>
      </c>
      <c r="J61" s="199" t="s">
        <v>2239</v>
      </c>
      <c r="K61" s="186" t="s">
        <v>2288</v>
      </c>
      <c r="L61" s="186" t="s">
        <v>2251</v>
      </c>
      <c r="M61" s="201"/>
      <c r="N61" s="2"/>
      <c r="O61" s="2"/>
      <c r="P61" s="2"/>
      <c r="Q61" s="2"/>
      <c r="R61" s="2"/>
      <c r="S61" s="2"/>
      <c r="T61" s="2"/>
      <c r="U61" s="2"/>
      <c r="V61" s="2"/>
      <c r="W61" s="2"/>
      <c r="X61" s="2"/>
      <c r="Y61" s="2"/>
      <c r="Z61" s="2"/>
    </row>
    <row r="62" spans="1:26" ht="15.75" customHeight="1" x14ac:dyDescent="0.25">
      <c r="A62" s="185">
        <v>0.42</v>
      </c>
      <c r="B62" s="207"/>
      <c r="C62" s="186" t="s">
        <v>109</v>
      </c>
      <c r="D62" s="186" t="s">
        <v>110</v>
      </c>
      <c r="E62" s="186" t="s">
        <v>2252</v>
      </c>
      <c r="F62" s="187" t="s">
        <v>2548</v>
      </c>
      <c r="G62" s="187" t="s">
        <v>121</v>
      </c>
      <c r="H62" s="199" t="s">
        <v>2282</v>
      </c>
      <c r="I62" s="199" t="s">
        <v>2261</v>
      </c>
      <c r="J62" s="199" t="s">
        <v>2239</v>
      </c>
      <c r="K62" s="186" t="s">
        <v>2266</v>
      </c>
      <c r="L62" s="186" t="s">
        <v>2549</v>
      </c>
      <c r="M62" s="201"/>
      <c r="N62" s="2"/>
      <c r="O62" s="2"/>
      <c r="P62" s="2"/>
      <c r="Q62" s="2"/>
      <c r="R62" s="2"/>
      <c r="S62" s="2"/>
      <c r="T62" s="2"/>
      <c r="U62" s="2"/>
      <c r="V62" s="2"/>
      <c r="W62" s="2"/>
      <c r="X62" s="2"/>
      <c r="Y62" s="2"/>
      <c r="Z62" s="2"/>
    </row>
    <row r="63" spans="1:26" ht="15.75" customHeight="1" x14ac:dyDescent="0.25">
      <c r="A63" s="185">
        <v>0.53</v>
      </c>
      <c r="B63" s="207"/>
      <c r="C63" s="186" t="s">
        <v>109</v>
      </c>
      <c r="D63" s="186" t="s">
        <v>110</v>
      </c>
      <c r="E63" s="186" t="s">
        <v>2234</v>
      </c>
      <c r="F63" s="187" t="s">
        <v>2550</v>
      </c>
      <c r="G63" s="187" t="s">
        <v>121</v>
      </c>
      <c r="H63" s="199" t="s">
        <v>2291</v>
      </c>
      <c r="I63" s="199" t="s">
        <v>2261</v>
      </c>
      <c r="J63" s="199" t="s">
        <v>2239</v>
      </c>
      <c r="K63" s="186" t="s">
        <v>2262</v>
      </c>
      <c r="L63" s="186" t="s">
        <v>2251</v>
      </c>
      <c r="M63" s="201"/>
      <c r="N63" s="2"/>
      <c r="O63" s="2"/>
      <c r="P63" s="2"/>
      <c r="Q63" s="2"/>
      <c r="R63" s="2"/>
      <c r="S63" s="2"/>
      <c r="T63" s="2"/>
      <c r="U63" s="2"/>
      <c r="V63" s="2"/>
      <c r="W63" s="2"/>
      <c r="X63" s="2"/>
      <c r="Y63" s="2"/>
      <c r="Z63" s="2"/>
    </row>
    <row r="64" spans="1:26" ht="15.75" customHeight="1" x14ac:dyDescent="0.25">
      <c r="A64" s="185">
        <v>0.57999999999999996</v>
      </c>
      <c r="B64" s="207"/>
      <c r="C64" s="186" t="s">
        <v>109</v>
      </c>
      <c r="D64" s="186" t="s">
        <v>110</v>
      </c>
      <c r="E64" s="186" t="s">
        <v>2252</v>
      </c>
      <c r="F64" s="187" t="s">
        <v>2551</v>
      </c>
      <c r="G64" s="187" t="s">
        <v>121</v>
      </c>
      <c r="H64" s="199" t="s">
        <v>2293</v>
      </c>
      <c r="I64" s="199" t="s">
        <v>2261</v>
      </c>
      <c r="J64" s="199" t="s">
        <v>2239</v>
      </c>
      <c r="K64" s="292" t="s">
        <v>2262</v>
      </c>
      <c r="L64" s="186" t="s">
        <v>2552</v>
      </c>
      <c r="M64" s="201"/>
      <c r="N64" s="2"/>
      <c r="O64" s="2"/>
      <c r="P64" s="2"/>
      <c r="Q64" s="2"/>
      <c r="R64" s="2"/>
      <c r="S64" s="2"/>
      <c r="T64" s="2"/>
      <c r="U64" s="2"/>
      <c r="V64" s="2"/>
      <c r="W64" s="2"/>
      <c r="X64" s="2"/>
      <c r="Y64" s="2"/>
      <c r="Z64" s="2"/>
    </row>
    <row r="65" spans="1:26" ht="15.75" customHeight="1" x14ac:dyDescent="0.25">
      <c r="A65" s="185">
        <v>0.11</v>
      </c>
      <c r="B65" s="207"/>
      <c r="C65" s="186" t="s">
        <v>109</v>
      </c>
      <c r="D65" s="186" t="s">
        <v>110</v>
      </c>
      <c r="E65" s="186" t="s">
        <v>2234</v>
      </c>
      <c r="F65" s="187" t="s">
        <v>2530</v>
      </c>
      <c r="G65" s="187" t="s">
        <v>113</v>
      </c>
      <c r="H65" s="187" t="s">
        <v>2553</v>
      </c>
      <c r="I65" s="187" t="s">
        <v>2554</v>
      </c>
      <c r="J65" s="186" t="s">
        <v>2555</v>
      </c>
      <c r="K65" s="207"/>
      <c r="L65" s="186" t="s">
        <v>2556</v>
      </c>
      <c r="M65" s="201"/>
      <c r="N65" s="2"/>
      <c r="O65" s="2"/>
      <c r="P65" s="2"/>
      <c r="Q65" s="2"/>
      <c r="R65" s="2"/>
      <c r="S65" s="2"/>
      <c r="T65" s="2"/>
      <c r="U65" s="2"/>
      <c r="V65" s="2"/>
      <c r="W65" s="2"/>
      <c r="X65" s="2"/>
      <c r="Y65" s="2"/>
      <c r="Z65" s="2"/>
    </row>
    <row r="66" spans="1:26" ht="15.75" customHeight="1" x14ac:dyDescent="0.25">
      <c r="A66" s="185">
        <v>0.11</v>
      </c>
      <c r="B66" s="207"/>
      <c r="C66" s="186" t="s">
        <v>109</v>
      </c>
      <c r="D66" s="186" t="s">
        <v>110</v>
      </c>
      <c r="E66" s="186" t="s">
        <v>2234</v>
      </c>
      <c r="F66" s="187" t="s">
        <v>2532</v>
      </c>
      <c r="G66" s="187" t="s">
        <v>129</v>
      </c>
      <c r="H66" s="187" t="s">
        <v>2271</v>
      </c>
      <c r="I66" s="187" t="s">
        <v>2557</v>
      </c>
      <c r="J66" s="186" t="s">
        <v>2261</v>
      </c>
      <c r="K66" s="207"/>
      <c r="L66" s="186" t="s">
        <v>2558</v>
      </c>
      <c r="M66" s="201"/>
      <c r="N66" s="2"/>
      <c r="O66" s="2"/>
      <c r="P66" s="2"/>
      <c r="Q66" s="2"/>
      <c r="R66" s="2"/>
      <c r="S66" s="2"/>
      <c r="T66" s="2"/>
      <c r="U66" s="2"/>
      <c r="V66" s="2"/>
      <c r="W66" s="2"/>
      <c r="X66" s="2"/>
      <c r="Y66" s="2"/>
      <c r="Z66" s="2"/>
    </row>
    <row r="67" spans="1:26" ht="15.75" customHeight="1" x14ac:dyDescent="0.25">
      <c r="A67" s="185">
        <v>0.16</v>
      </c>
      <c r="B67" s="207"/>
      <c r="C67" s="186" t="s">
        <v>109</v>
      </c>
      <c r="D67" s="186" t="s">
        <v>110</v>
      </c>
      <c r="E67" s="186" t="s">
        <v>2234</v>
      </c>
      <c r="F67" s="187" t="s">
        <v>2533</v>
      </c>
      <c r="G67" s="187" t="s">
        <v>113</v>
      </c>
      <c r="H67" s="187" t="s">
        <v>2236</v>
      </c>
      <c r="I67" s="187" t="s">
        <v>2559</v>
      </c>
      <c r="J67" s="186" t="s">
        <v>1503</v>
      </c>
      <c r="K67" s="207"/>
      <c r="L67" s="186" t="s">
        <v>2257</v>
      </c>
      <c r="M67" s="201"/>
      <c r="N67" s="2"/>
      <c r="O67" s="2"/>
      <c r="P67" s="2"/>
      <c r="Q67" s="2"/>
      <c r="R67" s="2"/>
      <c r="S67" s="2"/>
      <c r="T67" s="2"/>
      <c r="U67" s="2"/>
      <c r="V67" s="2"/>
      <c r="W67" s="2"/>
      <c r="X67" s="2"/>
      <c r="Y67" s="2"/>
      <c r="Z67" s="2"/>
    </row>
    <row r="68" spans="1:26" ht="15.75" customHeight="1" x14ac:dyDescent="0.25">
      <c r="A68" s="185">
        <v>0.21</v>
      </c>
      <c r="B68" s="207"/>
      <c r="C68" s="186" t="s">
        <v>109</v>
      </c>
      <c r="D68" s="186" t="s">
        <v>110</v>
      </c>
      <c r="E68" s="186" t="s">
        <v>2252</v>
      </c>
      <c r="F68" s="187" t="s">
        <v>2534</v>
      </c>
      <c r="G68" s="187" t="s">
        <v>129</v>
      </c>
      <c r="H68" s="187" t="s">
        <v>2286</v>
      </c>
      <c r="I68" s="187" t="s">
        <v>2560</v>
      </c>
      <c r="J68" s="186" t="s">
        <v>2261</v>
      </c>
      <c r="K68" s="207"/>
      <c r="L68" s="186" t="s">
        <v>2251</v>
      </c>
      <c r="M68" s="201"/>
      <c r="N68" s="2"/>
      <c r="O68" s="2"/>
      <c r="P68" s="2"/>
      <c r="Q68" s="2"/>
      <c r="R68" s="2"/>
      <c r="S68" s="2"/>
      <c r="T68" s="2"/>
      <c r="U68" s="2"/>
      <c r="V68" s="2"/>
      <c r="W68" s="2"/>
      <c r="X68" s="2"/>
      <c r="Y68" s="2"/>
      <c r="Z68" s="2"/>
    </row>
    <row r="69" spans="1:26" ht="15.75" customHeight="1" x14ac:dyDescent="0.25">
      <c r="A69" s="185">
        <v>0.21</v>
      </c>
      <c r="B69" s="207"/>
      <c r="C69" s="186" t="s">
        <v>109</v>
      </c>
      <c r="D69" s="186" t="s">
        <v>110</v>
      </c>
      <c r="E69" s="186" t="s">
        <v>2252</v>
      </c>
      <c r="F69" s="187" t="s">
        <v>2535</v>
      </c>
      <c r="G69" s="187" t="s">
        <v>164</v>
      </c>
      <c r="H69" s="187" t="s">
        <v>2561</v>
      </c>
      <c r="I69" s="187" t="s">
        <v>2562</v>
      </c>
      <c r="J69" s="186" t="s">
        <v>2261</v>
      </c>
      <c r="K69" s="207"/>
      <c r="L69" s="186" t="s">
        <v>2563</v>
      </c>
      <c r="M69" s="201"/>
      <c r="N69" s="2"/>
      <c r="O69" s="2"/>
      <c r="P69" s="2"/>
      <c r="Q69" s="2"/>
      <c r="R69" s="2"/>
      <c r="S69" s="2"/>
      <c r="T69" s="2"/>
      <c r="U69" s="2"/>
      <c r="V69" s="2"/>
      <c r="W69" s="2"/>
      <c r="X69" s="2"/>
      <c r="Y69" s="2"/>
      <c r="Z69" s="2"/>
    </row>
    <row r="70" spans="1:26" ht="15.75" customHeight="1" x14ac:dyDescent="0.25">
      <c r="A70" s="185">
        <v>0.26</v>
      </c>
      <c r="B70" s="207"/>
      <c r="C70" s="186" t="s">
        <v>109</v>
      </c>
      <c r="D70" s="186" t="s">
        <v>110</v>
      </c>
      <c r="E70" s="186" t="s">
        <v>2241</v>
      </c>
      <c r="F70" s="187" t="s">
        <v>2537</v>
      </c>
      <c r="G70" s="187" t="s">
        <v>121</v>
      </c>
      <c r="H70" s="187" t="s">
        <v>2264</v>
      </c>
      <c r="I70" s="187" t="s">
        <v>2564</v>
      </c>
      <c r="J70" s="186" t="s">
        <v>2565</v>
      </c>
      <c r="K70" s="207"/>
      <c r="L70" s="186" t="s">
        <v>2246</v>
      </c>
      <c r="M70" s="201"/>
      <c r="N70" s="2"/>
      <c r="O70" s="2"/>
      <c r="P70" s="2"/>
      <c r="Q70" s="2"/>
      <c r="R70" s="2"/>
      <c r="S70" s="2"/>
      <c r="T70" s="2"/>
      <c r="U70" s="2"/>
      <c r="V70" s="2"/>
      <c r="W70" s="2"/>
      <c r="X70" s="2"/>
      <c r="Y70" s="2"/>
      <c r="Z70" s="2"/>
    </row>
    <row r="71" spans="1:26" ht="15.75" customHeight="1" x14ac:dyDescent="0.25">
      <c r="A71" s="185">
        <v>0.26</v>
      </c>
      <c r="B71" s="207"/>
      <c r="C71" s="186" t="s">
        <v>109</v>
      </c>
      <c r="D71" s="186" t="s">
        <v>110</v>
      </c>
      <c r="E71" s="186" t="s">
        <v>2241</v>
      </c>
      <c r="F71" s="187" t="s">
        <v>2538</v>
      </c>
      <c r="G71" s="187" t="s">
        <v>121</v>
      </c>
      <c r="H71" s="187" t="s">
        <v>2264</v>
      </c>
      <c r="I71" s="187" t="s">
        <v>2566</v>
      </c>
      <c r="J71" s="186" t="s">
        <v>2261</v>
      </c>
      <c r="K71" s="207"/>
      <c r="L71" s="186" t="s">
        <v>2246</v>
      </c>
      <c r="M71" s="201"/>
      <c r="N71" s="2"/>
      <c r="O71" s="2"/>
      <c r="P71" s="2"/>
      <c r="Q71" s="2"/>
      <c r="R71" s="2"/>
      <c r="S71" s="2"/>
      <c r="T71" s="2"/>
      <c r="U71" s="2"/>
      <c r="V71" s="2"/>
      <c r="W71" s="2"/>
      <c r="X71" s="2"/>
      <c r="Y71" s="2"/>
      <c r="Z71" s="2"/>
    </row>
    <row r="72" spans="1:26" ht="15.75" customHeight="1" x14ac:dyDescent="0.25">
      <c r="A72" s="185">
        <v>0.26</v>
      </c>
      <c r="B72" s="207"/>
      <c r="C72" s="186" t="s">
        <v>109</v>
      </c>
      <c r="D72" s="186" t="s">
        <v>110</v>
      </c>
      <c r="E72" s="186" t="s">
        <v>2234</v>
      </c>
      <c r="F72" s="187" t="s">
        <v>2539</v>
      </c>
      <c r="G72" s="187" t="s">
        <v>164</v>
      </c>
      <c r="H72" s="187" t="s">
        <v>2236</v>
      </c>
      <c r="I72" s="187" t="s">
        <v>2567</v>
      </c>
      <c r="J72" s="186" t="s">
        <v>2261</v>
      </c>
      <c r="K72" s="207"/>
      <c r="L72" s="186" t="s">
        <v>2257</v>
      </c>
      <c r="M72" s="201"/>
      <c r="N72" s="2"/>
      <c r="O72" s="2"/>
      <c r="P72" s="2"/>
      <c r="Q72" s="2"/>
      <c r="R72" s="2"/>
      <c r="S72" s="2"/>
      <c r="T72" s="2"/>
      <c r="U72" s="2"/>
      <c r="V72" s="2"/>
      <c r="W72" s="2"/>
      <c r="X72" s="2"/>
      <c r="Y72" s="2"/>
      <c r="Z72" s="2"/>
    </row>
    <row r="73" spans="1:26" ht="15.75" customHeight="1" x14ac:dyDescent="0.25">
      <c r="A73" s="185">
        <v>0.26</v>
      </c>
      <c r="B73" s="207"/>
      <c r="C73" s="186" t="s">
        <v>109</v>
      </c>
      <c r="D73" s="186" t="s">
        <v>110</v>
      </c>
      <c r="E73" s="186" t="s">
        <v>2234</v>
      </c>
      <c r="F73" s="187" t="s">
        <v>2540</v>
      </c>
      <c r="G73" s="187" t="s">
        <v>113</v>
      </c>
      <c r="H73" s="187" t="s">
        <v>2236</v>
      </c>
      <c r="I73" s="187" t="s">
        <v>2568</v>
      </c>
      <c r="J73" s="186" t="s">
        <v>1503</v>
      </c>
      <c r="K73" s="207"/>
      <c r="L73" s="186" t="s">
        <v>2257</v>
      </c>
      <c r="M73" s="201"/>
      <c r="N73" s="2"/>
      <c r="O73" s="2"/>
      <c r="P73" s="2"/>
      <c r="Q73" s="2"/>
      <c r="R73" s="2"/>
      <c r="S73" s="2"/>
      <c r="T73" s="2"/>
      <c r="U73" s="2"/>
      <c r="V73" s="2"/>
      <c r="W73" s="2"/>
      <c r="X73" s="2"/>
      <c r="Y73" s="2"/>
      <c r="Z73" s="2"/>
    </row>
    <row r="74" spans="1:26" ht="15.75" customHeight="1" x14ac:dyDescent="0.25">
      <c r="A74" s="185">
        <v>0.32</v>
      </c>
      <c r="B74" s="207"/>
      <c r="C74" s="186" t="s">
        <v>109</v>
      </c>
      <c r="D74" s="186" t="s">
        <v>110</v>
      </c>
      <c r="E74" s="186" t="s">
        <v>2234</v>
      </c>
      <c r="F74" s="187" t="s">
        <v>2541</v>
      </c>
      <c r="G74" s="187" t="s">
        <v>121</v>
      </c>
      <c r="H74" s="187" t="s">
        <v>2569</v>
      </c>
      <c r="I74" s="187" t="s">
        <v>2557</v>
      </c>
      <c r="J74" s="186" t="s">
        <v>2261</v>
      </c>
      <c r="K74" s="207"/>
      <c r="L74" s="186" t="s">
        <v>2542</v>
      </c>
      <c r="M74" s="201"/>
      <c r="N74" s="2"/>
      <c r="O74" s="2"/>
      <c r="P74" s="2"/>
      <c r="Q74" s="2"/>
      <c r="R74" s="2"/>
      <c r="S74" s="2"/>
      <c r="T74" s="2"/>
      <c r="U74" s="2"/>
      <c r="V74" s="2"/>
      <c r="W74" s="2"/>
      <c r="X74" s="2"/>
      <c r="Y74" s="2"/>
      <c r="Z74" s="2"/>
    </row>
    <row r="75" spans="1:26" ht="15.75" customHeight="1" x14ac:dyDescent="0.25">
      <c r="A75" s="185">
        <v>0.32</v>
      </c>
      <c r="B75" s="207"/>
      <c r="C75" s="186" t="s">
        <v>109</v>
      </c>
      <c r="D75" s="186" t="s">
        <v>110</v>
      </c>
      <c r="E75" s="186" t="s">
        <v>2252</v>
      </c>
      <c r="F75" s="187" t="s">
        <v>2543</v>
      </c>
      <c r="G75" s="187" t="s">
        <v>129</v>
      </c>
      <c r="H75" s="187" t="s">
        <v>2286</v>
      </c>
      <c r="I75" s="187" t="s">
        <v>2560</v>
      </c>
      <c r="J75" s="186" t="s">
        <v>2256</v>
      </c>
      <c r="K75" s="207"/>
      <c r="L75" s="186" t="s">
        <v>2549</v>
      </c>
      <c r="M75" s="201"/>
      <c r="N75" s="2"/>
      <c r="O75" s="2"/>
      <c r="P75" s="2"/>
      <c r="Q75" s="2"/>
      <c r="R75" s="2"/>
      <c r="S75" s="2"/>
      <c r="T75" s="2"/>
      <c r="U75" s="2"/>
      <c r="V75" s="2"/>
      <c r="W75" s="2"/>
      <c r="X75" s="2"/>
      <c r="Y75" s="2"/>
      <c r="Z75" s="2"/>
    </row>
    <row r="76" spans="1:26" ht="15.75" customHeight="1" x14ac:dyDescent="0.25">
      <c r="A76" s="185">
        <v>0.37</v>
      </c>
      <c r="B76" s="207"/>
      <c r="C76" s="186" t="s">
        <v>109</v>
      </c>
      <c r="D76" s="186" t="s">
        <v>110</v>
      </c>
      <c r="E76" s="186" t="s">
        <v>2234</v>
      </c>
      <c r="F76" s="187" t="s">
        <v>2544</v>
      </c>
      <c r="G76" s="187" t="s">
        <v>113</v>
      </c>
      <c r="H76" s="187" t="s">
        <v>2248</v>
      </c>
      <c r="I76" s="187" t="s">
        <v>2557</v>
      </c>
      <c r="J76" s="186" t="s">
        <v>2261</v>
      </c>
      <c r="K76" s="207"/>
      <c r="L76" s="186" t="s">
        <v>2542</v>
      </c>
      <c r="M76" s="201"/>
      <c r="N76" s="2"/>
      <c r="O76" s="2"/>
      <c r="P76" s="2"/>
      <c r="Q76" s="2"/>
      <c r="R76" s="2"/>
      <c r="S76" s="2"/>
      <c r="T76" s="2"/>
      <c r="U76" s="2"/>
      <c r="V76" s="2"/>
      <c r="W76" s="2"/>
      <c r="X76" s="2"/>
      <c r="Y76" s="2"/>
      <c r="Z76" s="2"/>
    </row>
    <row r="77" spans="1:26" ht="15.75" customHeight="1" x14ac:dyDescent="0.25">
      <c r="A77" s="185">
        <v>0.37</v>
      </c>
      <c r="B77" s="207"/>
      <c r="C77" s="186" t="s">
        <v>109</v>
      </c>
      <c r="D77" s="186" t="s">
        <v>110</v>
      </c>
      <c r="E77" s="186" t="s">
        <v>2252</v>
      </c>
      <c r="F77" s="187" t="s">
        <v>2545</v>
      </c>
      <c r="G77" s="187" t="s">
        <v>113</v>
      </c>
      <c r="H77" s="187" t="s">
        <v>2570</v>
      </c>
      <c r="I77" s="187" t="s">
        <v>2571</v>
      </c>
      <c r="J77" s="186" t="s">
        <v>2572</v>
      </c>
      <c r="K77" s="207"/>
      <c r="L77" s="186" t="s">
        <v>2546</v>
      </c>
      <c r="M77" s="201"/>
      <c r="N77" s="2"/>
      <c r="O77" s="2"/>
      <c r="P77" s="2"/>
      <c r="Q77" s="2"/>
      <c r="R77" s="2"/>
      <c r="S77" s="2"/>
      <c r="T77" s="2"/>
      <c r="U77" s="2"/>
      <c r="V77" s="2"/>
      <c r="W77" s="2"/>
      <c r="X77" s="2"/>
      <c r="Y77" s="2"/>
      <c r="Z77" s="2"/>
    </row>
    <row r="78" spans="1:26" ht="15.75" customHeight="1" x14ac:dyDescent="0.25">
      <c r="A78" s="185">
        <v>0.42</v>
      </c>
      <c r="B78" s="207"/>
      <c r="C78" s="186" t="s">
        <v>109</v>
      </c>
      <c r="D78" s="186" t="s">
        <v>110</v>
      </c>
      <c r="E78" s="186" t="s">
        <v>2234</v>
      </c>
      <c r="F78" s="187" t="s">
        <v>2547</v>
      </c>
      <c r="G78" s="187" t="s">
        <v>113</v>
      </c>
      <c r="H78" s="187" t="s">
        <v>2271</v>
      </c>
      <c r="I78" s="187" t="s">
        <v>2573</v>
      </c>
      <c r="J78" s="186" t="s">
        <v>2261</v>
      </c>
      <c r="K78" s="207"/>
      <c r="L78" s="186" t="s">
        <v>2251</v>
      </c>
      <c r="M78" s="201"/>
      <c r="N78" s="2"/>
      <c r="O78" s="2"/>
      <c r="P78" s="2"/>
      <c r="Q78" s="2"/>
      <c r="R78" s="2"/>
      <c r="S78" s="2"/>
      <c r="T78" s="2"/>
      <c r="U78" s="2"/>
      <c r="V78" s="2"/>
      <c r="W78" s="2"/>
      <c r="X78" s="2"/>
      <c r="Y78" s="2"/>
      <c r="Z78" s="2"/>
    </row>
    <row r="79" spans="1:26" ht="15.75" customHeight="1" x14ac:dyDescent="0.25">
      <c r="A79" s="185">
        <v>0.42</v>
      </c>
      <c r="B79" s="207"/>
      <c r="C79" s="186" t="s">
        <v>109</v>
      </c>
      <c r="D79" s="186" t="s">
        <v>110</v>
      </c>
      <c r="E79" s="186" t="s">
        <v>2252</v>
      </c>
      <c r="F79" s="187" t="s">
        <v>2548</v>
      </c>
      <c r="G79" s="187" t="s">
        <v>121</v>
      </c>
      <c r="H79" s="187" t="s">
        <v>2286</v>
      </c>
      <c r="I79" s="187" t="s">
        <v>2560</v>
      </c>
      <c r="J79" s="186" t="s">
        <v>2256</v>
      </c>
      <c r="K79" s="207"/>
      <c r="L79" s="186" t="s">
        <v>2549</v>
      </c>
      <c r="M79" s="201"/>
      <c r="N79" s="2"/>
      <c r="O79" s="2"/>
      <c r="P79" s="2"/>
      <c r="Q79" s="2"/>
      <c r="R79" s="2"/>
      <c r="S79" s="2"/>
      <c r="T79" s="2"/>
      <c r="U79" s="2"/>
      <c r="V79" s="2"/>
      <c r="W79" s="2"/>
      <c r="X79" s="2"/>
      <c r="Y79" s="2"/>
      <c r="Z79" s="2"/>
    </row>
    <row r="80" spans="1:26" ht="15.75" customHeight="1" x14ac:dyDescent="0.25">
      <c r="A80" s="185">
        <v>0.53</v>
      </c>
      <c r="B80" s="207"/>
      <c r="C80" s="186" t="s">
        <v>109</v>
      </c>
      <c r="D80" s="186" t="s">
        <v>110</v>
      </c>
      <c r="E80" s="186" t="s">
        <v>2234</v>
      </c>
      <c r="F80" s="187" t="s">
        <v>2550</v>
      </c>
      <c r="G80" s="187" t="s">
        <v>121</v>
      </c>
      <c r="H80" s="187" t="s">
        <v>2236</v>
      </c>
      <c r="I80" s="187" t="s">
        <v>2567</v>
      </c>
      <c r="J80" s="186" t="s">
        <v>2261</v>
      </c>
      <c r="K80" s="207"/>
      <c r="L80" s="186" t="s">
        <v>2257</v>
      </c>
      <c r="M80" s="201"/>
      <c r="N80" s="2"/>
      <c r="O80" s="2"/>
      <c r="P80" s="2"/>
      <c r="Q80" s="2"/>
      <c r="R80" s="2"/>
      <c r="S80" s="2"/>
      <c r="T80" s="2"/>
      <c r="U80" s="2"/>
      <c r="V80" s="2"/>
      <c r="W80" s="2"/>
      <c r="X80" s="2"/>
      <c r="Y80" s="2"/>
      <c r="Z80" s="2"/>
    </row>
    <row r="81" spans="1:26" ht="15.75" customHeight="1" x14ac:dyDescent="0.25">
      <c r="A81" s="185">
        <v>0.57999999999999996</v>
      </c>
      <c r="B81" s="208"/>
      <c r="C81" s="186" t="s">
        <v>109</v>
      </c>
      <c r="D81" s="186" t="s">
        <v>110</v>
      </c>
      <c r="E81" s="186" t="s">
        <v>2252</v>
      </c>
      <c r="F81" s="187" t="s">
        <v>2551</v>
      </c>
      <c r="G81" s="187" t="s">
        <v>121</v>
      </c>
      <c r="H81" s="187" t="s">
        <v>2259</v>
      </c>
      <c r="I81" s="187" t="s">
        <v>2574</v>
      </c>
      <c r="J81" s="186" t="s">
        <v>2261</v>
      </c>
      <c r="K81" s="208"/>
      <c r="L81" s="186" t="s">
        <v>2552</v>
      </c>
      <c r="M81" s="201"/>
      <c r="N81" s="2"/>
      <c r="O81" s="2"/>
      <c r="P81" s="2"/>
      <c r="Q81" s="2"/>
      <c r="R81" s="2"/>
      <c r="S81" s="2"/>
      <c r="T81" s="2"/>
      <c r="U81" s="2"/>
      <c r="V81" s="2"/>
      <c r="W81" s="2"/>
      <c r="X81" s="2"/>
      <c r="Y81" s="2"/>
      <c r="Z81" s="2"/>
    </row>
    <row r="82" spans="1:26" ht="15.75" customHeight="1" x14ac:dyDescent="0.25">
      <c r="A82" s="177">
        <v>0.06</v>
      </c>
      <c r="B82" s="247" t="s">
        <v>200</v>
      </c>
      <c r="C82" s="117" t="s">
        <v>79</v>
      </c>
      <c r="D82" s="117" t="s">
        <v>2303</v>
      </c>
      <c r="E82" s="117" t="s">
        <v>2304</v>
      </c>
      <c r="F82" s="117" t="s">
        <v>2575</v>
      </c>
      <c r="G82" s="118" t="s">
        <v>121</v>
      </c>
      <c r="H82" s="117" t="s">
        <v>2576</v>
      </c>
      <c r="I82" s="118" t="s">
        <v>2360</v>
      </c>
      <c r="J82" s="202" t="s">
        <v>2314</v>
      </c>
      <c r="K82" s="117" t="s">
        <v>2577</v>
      </c>
      <c r="L82" s="117" t="s">
        <v>2362</v>
      </c>
      <c r="M82" s="117" t="s">
        <v>2301</v>
      </c>
      <c r="N82" s="138"/>
      <c r="O82" s="138"/>
      <c r="P82" s="138"/>
      <c r="Q82" s="138"/>
      <c r="R82" s="138"/>
      <c r="S82" s="138"/>
      <c r="T82" s="138"/>
      <c r="U82" s="138"/>
      <c r="V82" s="138"/>
      <c r="W82" s="138"/>
      <c r="X82" s="138"/>
      <c r="Y82" s="138"/>
      <c r="Z82" s="138"/>
    </row>
    <row r="83" spans="1:26" ht="15.75" customHeight="1" x14ac:dyDescent="0.25">
      <c r="A83" s="177">
        <v>0.12</v>
      </c>
      <c r="B83" s="207"/>
      <c r="C83" s="117" t="s">
        <v>2302</v>
      </c>
      <c r="D83" s="117" t="s">
        <v>28</v>
      </c>
      <c r="E83" s="117" t="s">
        <v>2294</v>
      </c>
      <c r="F83" s="117" t="s">
        <v>2578</v>
      </c>
      <c r="G83" s="118" t="s">
        <v>129</v>
      </c>
      <c r="H83" s="117" t="s">
        <v>2332</v>
      </c>
      <c r="I83" s="118" t="s">
        <v>2323</v>
      </c>
      <c r="J83" s="202" t="s">
        <v>2355</v>
      </c>
      <c r="K83" s="117" t="s">
        <v>2579</v>
      </c>
      <c r="L83" s="117" t="s">
        <v>2580</v>
      </c>
      <c r="M83" s="117" t="s">
        <v>2301</v>
      </c>
      <c r="N83" s="138"/>
      <c r="O83" s="138"/>
      <c r="P83" s="138"/>
      <c r="Q83" s="138"/>
      <c r="R83" s="138"/>
      <c r="S83" s="138"/>
      <c r="T83" s="138"/>
      <c r="U83" s="138"/>
      <c r="V83" s="138"/>
      <c r="W83" s="138"/>
      <c r="X83" s="138"/>
      <c r="Y83" s="138"/>
      <c r="Z83" s="138"/>
    </row>
    <row r="84" spans="1:26" ht="15.75" customHeight="1" x14ac:dyDescent="0.25">
      <c r="A84" s="177">
        <v>0.12</v>
      </c>
      <c r="B84" s="207"/>
      <c r="C84" s="117" t="s">
        <v>78</v>
      </c>
      <c r="D84" s="117" t="s">
        <v>26</v>
      </c>
      <c r="E84" s="117" t="s">
        <v>2330</v>
      </c>
      <c r="F84" s="117" t="s">
        <v>2581</v>
      </c>
      <c r="G84" s="118" t="s">
        <v>129</v>
      </c>
      <c r="H84" s="117" t="s">
        <v>2332</v>
      </c>
      <c r="I84" s="118" t="s">
        <v>2582</v>
      </c>
      <c r="J84" s="202" t="s">
        <v>2341</v>
      </c>
      <c r="K84" s="117" t="s">
        <v>2583</v>
      </c>
      <c r="L84" s="117" t="s">
        <v>2584</v>
      </c>
      <c r="M84" s="117" t="s">
        <v>2301</v>
      </c>
      <c r="N84" s="138"/>
      <c r="O84" s="138"/>
      <c r="P84" s="138"/>
      <c r="Q84" s="138"/>
      <c r="R84" s="138"/>
      <c r="S84" s="138"/>
      <c r="T84" s="138"/>
      <c r="U84" s="138"/>
      <c r="V84" s="138"/>
      <c r="W84" s="138"/>
      <c r="X84" s="138"/>
      <c r="Y84" s="138"/>
      <c r="Z84" s="138"/>
    </row>
    <row r="85" spans="1:26" ht="15.75" customHeight="1" x14ac:dyDescent="0.25">
      <c r="A85" s="177">
        <v>0.15</v>
      </c>
      <c r="B85" s="207"/>
      <c r="C85" s="117" t="s">
        <v>2302</v>
      </c>
      <c r="D85" s="117" t="s">
        <v>28</v>
      </c>
      <c r="E85" s="117" t="s">
        <v>2294</v>
      </c>
      <c r="F85" s="117" t="s">
        <v>2585</v>
      </c>
      <c r="G85" s="118" t="s">
        <v>113</v>
      </c>
      <c r="H85" s="117" t="s">
        <v>865</v>
      </c>
      <c r="I85" s="118" t="s">
        <v>2354</v>
      </c>
      <c r="J85" s="202" t="s">
        <v>2355</v>
      </c>
      <c r="K85" s="117" t="s">
        <v>2586</v>
      </c>
      <c r="L85" s="117" t="s">
        <v>2587</v>
      </c>
      <c r="M85" s="117" t="s">
        <v>2301</v>
      </c>
      <c r="N85" s="138"/>
      <c r="O85" s="138"/>
      <c r="P85" s="138"/>
      <c r="Q85" s="138"/>
      <c r="R85" s="138"/>
      <c r="S85" s="138"/>
      <c r="T85" s="138"/>
      <c r="U85" s="138"/>
      <c r="V85" s="138"/>
      <c r="W85" s="138"/>
      <c r="X85" s="138"/>
      <c r="Y85" s="138"/>
      <c r="Z85" s="138"/>
    </row>
    <row r="86" spans="1:26" ht="15.75" customHeight="1" x14ac:dyDescent="0.25">
      <c r="A86" s="177">
        <v>0.18</v>
      </c>
      <c r="B86" s="207"/>
      <c r="C86" s="117" t="s">
        <v>2302</v>
      </c>
      <c r="D86" s="117" t="s">
        <v>26</v>
      </c>
      <c r="E86" s="117" t="s">
        <v>2330</v>
      </c>
      <c r="F86" s="117" t="s">
        <v>2588</v>
      </c>
      <c r="G86" s="118" t="s">
        <v>129</v>
      </c>
      <c r="H86" s="117" t="s">
        <v>2589</v>
      </c>
      <c r="I86" s="118" t="s">
        <v>2582</v>
      </c>
      <c r="J86" s="202" t="s">
        <v>2334</v>
      </c>
      <c r="K86" s="117" t="s">
        <v>2590</v>
      </c>
      <c r="L86" s="117" t="s">
        <v>2591</v>
      </c>
      <c r="M86" s="117" t="s">
        <v>2301</v>
      </c>
      <c r="N86" s="138"/>
      <c r="O86" s="138"/>
      <c r="P86" s="138"/>
      <c r="Q86" s="138"/>
      <c r="R86" s="138"/>
      <c r="S86" s="138"/>
      <c r="T86" s="138"/>
      <c r="U86" s="138"/>
      <c r="V86" s="138"/>
      <c r="W86" s="138"/>
      <c r="X86" s="138"/>
      <c r="Y86" s="138"/>
      <c r="Z86" s="138"/>
    </row>
    <row r="87" spans="1:26" ht="15.75" customHeight="1" x14ac:dyDescent="0.25">
      <c r="A87" s="177">
        <v>0.21</v>
      </c>
      <c r="B87" s="207"/>
      <c r="C87" s="117" t="s">
        <v>2302</v>
      </c>
      <c r="D87" s="117" t="s">
        <v>28</v>
      </c>
      <c r="E87" s="117" t="s">
        <v>2294</v>
      </c>
      <c r="F87" s="117" t="s">
        <v>2592</v>
      </c>
      <c r="G87" s="118" t="s">
        <v>113</v>
      </c>
      <c r="H87" s="117" t="s">
        <v>2593</v>
      </c>
      <c r="I87" s="118" t="s">
        <v>2323</v>
      </c>
      <c r="J87" s="202" t="s">
        <v>2298</v>
      </c>
      <c r="K87" s="117" t="s">
        <v>2594</v>
      </c>
      <c r="L87" s="117" t="s">
        <v>2595</v>
      </c>
      <c r="M87" s="117" t="s">
        <v>2301</v>
      </c>
      <c r="N87" s="138"/>
      <c r="O87" s="138"/>
      <c r="P87" s="138"/>
      <c r="Q87" s="138"/>
      <c r="R87" s="138"/>
      <c r="S87" s="138"/>
      <c r="T87" s="138"/>
      <c r="U87" s="138"/>
      <c r="V87" s="138"/>
      <c r="W87" s="138"/>
      <c r="X87" s="138"/>
      <c r="Y87" s="138"/>
      <c r="Z87" s="138"/>
    </row>
    <row r="88" spans="1:26" ht="15.75" customHeight="1" x14ac:dyDescent="0.25">
      <c r="A88" s="177">
        <v>0.21</v>
      </c>
      <c r="B88" s="207"/>
      <c r="C88" s="117" t="s">
        <v>78</v>
      </c>
      <c r="D88" s="117" t="s">
        <v>2303</v>
      </c>
      <c r="E88" s="117" t="s">
        <v>2304</v>
      </c>
      <c r="F88" s="117" t="s">
        <v>2596</v>
      </c>
      <c r="G88" s="118" t="s">
        <v>129</v>
      </c>
      <c r="H88" s="117" t="s">
        <v>2597</v>
      </c>
      <c r="I88" s="118" t="s">
        <v>2349</v>
      </c>
      <c r="J88" s="202" t="s">
        <v>2314</v>
      </c>
      <c r="K88" s="117" t="s">
        <v>2598</v>
      </c>
      <c r="L88" s="117" t="s">
        <v>2370</v>
      </c>
      <c r="M88" s="117" t="s">
        <v>2301</v>
      </c>
      <c r="N88" s="138"/>
      <c r="O88" s="138"/>
      <c r="P88" s="138"/>
      <c r="Q88" s="138"/>
      <c r="R88" s="138"/>
      <c r="S88" s="138"/>
      <c r="T88" s="138"/>
      <c r="U88" s="138"/>
      <c r="V88" s="138"/>
      <c r="W88" s="138"/>
      <c r="X88" s="138"/>
      <c r="Y88" s="138"/>
      <c r="Z88" s="138"/>
    </row>
    <row r="89" spans="1:26" ht="15.75" customHeight="1" x14ac:dyDescent="0.25">
      <c r="A89" s="177">
        <v>0.24</v>
      </c>
      <c r="B89" s="207"/>
      <c r="C89" s="117" t="s">
        <v>2302</v>
      </c>
      <c r="D89" s="117" t="s">
        <v>2303</v>
      </c>
      <c r="E89" s="117" t="s">
        <v>2304</v>
      </c>
      <c r="F89" s="117" t="s">
        <v>2599</v>
      </c>
      <c r="G89" s="118" t="s">
        <v>129</v>
      </c>
      <c r="H89" s="117" t="s">
        <v>2600</v>
      </c>
      <c r="I89" s="118" t="s">
        <v>2323</v>
      </c>
      <c r="J89" s="202" t="s">
        <v>2308</v>
      </c>
      <c r="K89" s="117" t="s">
        <v>2601</v>
      </c>
      <c r="L89" s="117" t="s">
        <v>2595</v>
      </c>
      <c r="M89" s="117" t="s">
        <v>2301</v>
      </c>
      <c r="N89" s="138"/>
      <c r="O89" s="138"/>
      <c r="P89" s="138"/>
      <c r="Q89" s="138"/>
      <c r="R89" s="138"/>
      <c r="S89" s="138"/>
      <c r="T89" s="138"/>
      <c r="U89" s="138"/>
      <c r="V89" s="138"/>
      <c r="W89" s="138"/>
      <c r="X89" s="138"/>
      <c r="Y89" s="138"/>
      <c r="Z89" s="138"/>
    </row>
    <row r="90" spans="1:26" ht="15.75" customHeight="1" x14ac:dyDescent="0.25">
      <c r="A90" s="177">
        <v>0.24</v>
      </c>
      <c r="B90" s="207"/>
      <c r="C90" s="117" t="s">
        <v>79</v>
      </c>
      <c r="D90" s="117" t="s">
        <v>2303</v>
      </c>
      <c r="E90" s="117" t="s">
        <v>2304</v>
      </c>
      <c r="F90" s="117" t="s">
        <v>2602</v>
      </c>
      <c r="G90" s="118" t="s">
        <v>113</v>
      </c>
      <c r="H90" s="117" t="s">
        <v>2576</v>
      </c>
      <c r="I90" s="118" t="s">
        <v>2603</v>
      </c>
      <c r="J90" s="202" t="s">
        <v>2314</v>
      </c>
      <c r="K90" s="117" t="s">
        <v>2604</v>
      </c>
      <c r="L90" s="117" t="s">
        <v>2605</v>
      </c>
      <c r="M90" s="117" t="s">
        <v>2301</v>
      </c>
      <c r="N90" s="138"/>
      <c r="O90" s="138"/>
      <c r="P90" s="138"/>
      <c r="Q90" s="138"/>
      <c r="R90" s="138"/>
      <c r="S90" s="138"/>
      <c r="T90" s="138"/>
      <c r="U90" s="138"/>
      <c r="V90" s="138"/>
      <c r="W90" s="138"/>
      <c r="X90" s="138"/>
      <c r="Y90" s="138"/>
      <c r="Z90" s="138"/>
    </row>
    <row r="91" spans="1:26" ht="15.75" customHeight="1" x14ac:dyDescent="0.25">
      <c r="A91" s="177">
        <v>0.27</v>
      </c>
      <c r="B91" s="207"/>
      <c r="C91" s="117" t="s">
        <v>2302</v>
      </c>
      <c r="D91" s="117" t="s">
        <v>26</v>
      </c>
      <c r="E91" s="117" t="s">
        <v>2330</v>
      </c>
      <c r="F91" s="117" t="s">
        <v>2606</v>
      </c>
      <c r="G91" s="118" t="s">
        <v>113</v>
      </c>
      <c r="H91" s="117" t="s">
        <v>2607</v>
      </c>
      <c r="I91" s="118"/>
      <c r="J91" s="202" t="s">
        <v>2334</v>
      </c>
      <c r="K91" s="117" t="s">
        <v>2608</v>
      </c>
      <c r="L91" s="117" t="s">
        <v>2609</v>
      </c>
      <c r="M91" s="117" t="s">
        <v>2301</v>
      </c>
      <c r="N91" s="138"/>
      <c r="O91" s="138"/>
      <c r="P91" s="138"/>
      <c r="Q91" s="138"/>
      <c r="R91" s="138"/>
      <c r="S91" s="138"/>
      <c r="T91" s="138"/>
      <c r="U91" s="138"/>
      <c r="V91" s="138"/>
      <c r="W91" s="138"/>
      <c r="X91" s="138"/>
      <c r="Y91" s="138"/>
      <c r="Z91" s="138"/>
    </row>
    <row r="92" spans="1:26" ht="15.75" customHeight="1" x14ac:dyDescent="0.25">
      <c r="A92" s="177">
        <v>0.27</v>
      </c>
      <c r="B92" s="207"/>
      <c r="C92" s="117" t="s">
        <v>2302</v>
      </c>
      <c r="D92" s="117" t="s">
        <v>2303</v>
      </c>
      <c r="E92" s="117" t="s">
        <v>2304</v>
      </c>
      <c r="F92" s="117" t="s">
        <v>2610</v>
      </c>
      <c r="G92" s="118" t="s">
        <v>164</v>
      </c>
      <c r="H92" s="117" t="s">
        <v>2306</v>
      </c>
      <c r="I92" s="118" t="s">
        <v>2611</v>
      </c>
      <c r="J92" s="202" t="s">
        <v>2308</v>
      </c>
      <c r="K92" s="117" t="s">
        <v>2612</v>
      </c>
      <c r="L92" s="117" t="s">
        <v>2310</v>
      </c>
      <c r="M92" s="117" t="s">
        <v>2301</v>
      </c>
      <c r="N92" s="138"/>
      <c r="O92" s="138"/>
      <c r="P92" s="138"/>
      <c r="Q92" s="138"/>
      <c r="R92" s="138"/>
      <c r="S92" s="138"/>
      <c r="T92" s="138"/>
      <c r="U92" s="138"/>
      <c r="V92" s="138"/>
      <c r="W92" s="138"/>
      <c r="X92" s="138"/>
      <c r="Y92" s="138"/>
      <c r="Z92" s="138"/>
    </row>
    <row r="93" spans="1:26" ht="15.75" customHeight="1" x14ac:dyDescent="0.25">
      <c r="A93" s="177">
        <v>0.3</v>
      </c>
      <c r="B93" s="207"/>
      <c r="C93" s="117" t="s">
        <v>2302</v>
      </c>
      <c r="D93" s="117" t="s">
        <v>2303</v>
      </c>
      <c r="E93" s="117" t="s">
        <v>2304</v>
      </c>
      <c r="F93" s="117" t="s">
        <v>2613</v>
      </c>
      <c r="G93" s="118" t="s">
        <v>121</v>
      </c>
      <c r="H93" s="117" t="s">
        <v>2614</v>
      </c>
      <c r="I93" s="118" t="s">
        <v>2323</v>
      </c>
      <c r="J93" s="202" t="s">
        <v>2368</v>
      </c>
      <c r="K93" s="117" t="s">
        <v>2615</v>
      </c>
      <c r="L93" s="117" t="s">
        <v>2616</v>
      </c>
      <c r="M93" s="117" t="s">
        <v>2301</v>
      </c>
      <c r="N93" s="138"/>
      <c r="O93" s="138"/>
      <c r="P93" s="138"/>
      <c r="Q93" s="138"/>
      <c r="R93" s="138"/>
      <c r="S93" s="138"/>
      <c r="T93" s="138"/>
      <c r="U93" s="138"/>
      <c r="V93" s="138"/>
      <c r="W93" s="138"/>
      <c r="X93" s="138"/>
      <c r="Y93" s="138"/>
      <c r="Z93" s="138"/>
    </row>
    <row r="94" spans="1:26" ht="15.75" customHeight="1" x14ac:dyDescent="0.25">
      <c r="A94" s="177">
        <v>0.3</v>
      </c>
      <c r="B94" s="207"/>
      <c r="C94" s="117" t="s">
        <v>79</v>
      </c>
      <c r="D94" s="117" t="s">
        <v>28</v>
      </c>
      <c r="E94" s="117" t="s">
        <v>2294</v>
      </c>
      <c r="F94" s="117" t="s">
        <v>2617</v>
      </c>
      <c r="G94" s="118" t="s">
        <v>164</v>
      </c>
      <c r="H94" s="117" t="s">
        <v>2312</v>
      </c>
      <c r="I94" s="118" t="s">
        <v>2354</v>
      </c>
      <c r="J94" s="202" t="s">
        <v>2355</v>
      </c>
      <c r="K94" s="117" t="s">
        <v>2618</v>
      </c>
      <c r="L94" s="117" t="s">
        <v>2619</v>
      </c>
      <c r="M94" s="117" t="s">
        <v>2301</v>
      </c>
      <c r="N94" s="138"/>
      <c r="O94" s="138"/>
      <c r="P94" s="138"/>
      <c r="Q94" s="138"/>
      <c r="R94" s="138"/>
      <c r="S94" s="138"/>
      <c r="T94" s="138"/>
      <c r="U94" s="138"/>
      <c r="V94" s="138"/>
      <c r="W94" s="138"/>
      <c r="X94" s="138"/>
      <c r="Y94" s="138"/>
      <c r="Z94" s="138"/>
    </row>
    <row r="95" spans="1:26" ht="15.75" customHeight="1" x14ac:dyDescent="0.25">
      <c r="A95" s="177">
        <v>0.36</v>
      </c>
      <c r="B95" s="207"/>
      <c r="C95" s="117" t="s">
        <v>79</v>
      </c>
      <c r="D95" s="117" t="s">
        <v>28</v>
      </c>
      <c r="E95" s="117" t="s">
        <v>2294</v>
      </c>
      <c r="F95" s="117" t="s">
        <v>2620</v>
      </c>
      <c r="G95" s="118" t="s">
        <v>121</v>
      </c>
      <c r="H95" s="117" t="s">
        <v>2621</v>
      </c>
      <c r="I95" s="118" t="s">
        <v>2318</v>
      </c>
      <c r="J95" s="117" t="s">
        <v>2298</v>
      </c>
      <c r="K95" s="117" t="s">
        <v>2622</v>
      </c>
      <c r="L95" s="117" t="s">
        <v>2623</v>
      </c>
      <c r="M95" s="117" t="s">
        <v>2301</v>
      </c>
      <c r="N95" s="138"/>
      <c r="O95" s="138"/>
      <c r="P95" s="138"/>
      <c r="Q95" s="138"/>
      <c r="R95" s="138"/>
      <c r="S95" s="138"/>
      <c r="T95" s="138"/>
      <c r="U95" s="138"/>
      <c r="V95" s="138"/>
      <c r="W95" s="138"/>
      <c r="X95" s="138"/>
      <c r="Y95" s="138"/>
      <c r="Z95" s="138"/>
    </row>
    <row r="96" spans="1:26" ht="15.75" customHeight="1" x14ac:dyDescent="0.25">
      <c r="A96" s="177">
        <v>0.39</v>
      </c>
      <c r="B96" s="207"/>
      <c r="C96" s="117" t="s">
        <v>78</v>
      </c>
      <c r="D96" s="117" t="s">
        <v>26</v>
      </c>
      <c r="E96" s="117" t="s">
        <v>2330</v>
      </c>
      <c r="F96" s="117" t="s">
        <v>2624</v>
      </c>
      <c r="G96" s="118" t="s">
        <v>113</v>
      </c>
      <c r="H96" s="117" t="s">
        <v>2332</v>
      </c>
      <c r="I96" s="118" t="s">
        <v>2625</v>
      </c>
      <c r="J96" s="117" t="s">
        <v>2626</v>
      </c>
      <c r="K96" s="117" t="s">
        <v>2627</v>
      </c>
      <c r="L96" s="117" t="s">
        <v>2357</v>
      </c>
      <c r="M96" s="117" t="s">
        <v>2301</v>
      </c>
      <c r="N96" s="138"/>
      <c r="O96" s="138"/>
      <c r="P96" s="138"/>
      <c r="Q96" s="138"/>
      <c r="R96" s="138"/>
      <c r="S96" s="138"/>
      <c r="T96" s="138"/>
      <c r="U96" s="138"/>
      <c r="V96" s="138"/>
      <c r="W96" s="138"/>
      <c r="X96" s="138"/>
      <c r="Y96" s="138"/>
      <c r="Z96" s="138"/>
    </row>
    <row r="97" spans="1:26" ht="15.75" customHeight="1" x14ac:dyDescent="0.25">
      <c r="A97" s="177">
        <v>0.39</v>
      </c>
      <c r="B97" s="207"/>
      <c r="C97" s="117" t="s">
        <v>78</v>
      </c>
      <c r="D97" s="117" t="s">
        <v>26</v>
      </c>
      <c r="E97" s="117" t="s">
        <v>2330</v>
      </c>
      <c r="F97" s="117" t="s">
        <v>2628</v>
      </c>
      <c r="G97" s="118" t="s">
        <v>129</v>
      </c>
      <c r="H97" s="117" t="s">
        <v>2353</v>
      </c>
      <c r="I97" s="118" t="s">
        <v>2582</v>
      </c>
      <c r="J97" s="117" t="s">
        <v>2341</v>
      </c>
      <c r="K97" s="117" t="s">
        <v>2629</v>
      </c>
      <c r="L97" s="117" t="s">
        <v>2383</v>
      </c>
      <c r="M97" s="117" t="s">
        <v>2301</v>
      </c>
      <c r="N97" s="138"/>
      <c r="O97" s="138"/>
      <c r="P97" s="138"/>
      <c r="Q97" s="138"/>
      <c r="R97" s="138"/>
      <c r="S97" s="138"/>
      <c r="T97" s="138"/>
      <c r="U97" s="138"/>
      <c r="V97" s="138"/>
      <c r="W97" s="138"/>
      <c r="X97" s="138"/>
      <c r="Y97" s="138"/>
      <c r="Z97" s="138"/>
    </row>
    <row r="98" spans="1:26" ht="15.75" customHeight="1" x14ac:dyDescent="0.25">
      <c r="A98" s="177">
        <v>0.42</v>
      </c>
      <c r="B98" s="207"/>
      <c r="C98" s="117" t="s">
        <v>2302</v>
      </c>
      <c r="D98" s="117" t="s">
        <v>28</v>
      </c>
      <c r="E98" s="117" t="s">
        <v>2294</v>
      </c>
      <c r="F98" s="117" t="s">
        <v>2630</v>
      </c>
      <c r="G98" s="118" t="s">
        <v>129</v>
      </c>
      <c r="H98" s="117" t="s">
        <v>2631</v>
      </c>
      <c r="I98" s="118" t="s">
        <v>2632</v>
      </c>
      <c r="J98" s="117" t="s">
        <v>2355</v>
      </c>
      <c r="K98" s="117" t="s">
        <v>2633</v>
      </c>
      <c r="L98" s="117" t="s">
        <v>2634</v>
      </c>
      <c r="M98" s="117" t="s">
        <v>2301</v>
      </c>
      <c r="N98" s="138"/>
      <c r="O98" s="138"/>
      <c r="P98" s="138"/>
      <c r="Q98" s="138"/>
      <c r="R98" s="138"/>
      <c r="S98" s="138"/>
      <c r="T98" s="138"/>
      <c r="U98" s="138"/>
      <c r="V98" s="138"/>
      <c r="W98" s="138"/>
      <c r="X98" s="138"/>
      <c r="Y98" s="138"/>
      <c r="Z98" s="138"/>
    </row>
    <row r="99" spans="1:26" ht="15.75" customHeight="1" x14ac:dyDescent="0.25">
      <c r="A99" s="177">
        <v>0.48</v>
      </c>
      <c r="B99" s="207"/>
      <c r="C99" s="117" t="s">
        <v>2302</v>
      </c>
      <c r="D99" s="117" t="s">
        <v>2303</v>
      </c>
      <c r="E99" s="117" t="s">
        <v>2304</v>
      </c>
      <c r="F99" s="117" t="s">
        <v>2635</v>
      </c>
      <c r="G99" s="118" t="s">
        <v>113</v>
      </c>
      <c r="H99" s="117" t="s">
        <v>2312</v>
      </c>
      <c r="I99" s="118" t="s">
        <v>2632</v>
      </c>
      <c r="J99" s="117" t="s">
        <v>2308</v>
      </c>
      <c r="K99" s="117" t="s">
        <v>2636</v>
      </c>
      <c r="L99" s="117" t="s">
        <v>2634</v>
      </c>
      <c r="M99" s="117" t="s">
        <v>2301</v>
      </c>
      <c r="N99" s="138"/>
      <c r="O99" s="138"/>
      <c r="P99" s="138"/>
      <c r="Q99" s="138"/>
      <c r="R99" s="138"/>
      <c r="S99" s="138"/>
      <c r="T99" s="138"/>
      <c r="U99" s="138"/>
      <c r="V99" s="138"/>
      <c r="W99" s="138"/>
      <c r="X99" s="138"/>
      <c r="Y99" s="138"/>
      <c r="Z99" s="138"/>
    </row>
    <row r="100" spans="1:26" ht="15.75" customHeight="1" x14ac:dyDescent="0.25">
      <c r="A100" s="177">
        <v>0.57999999999999996</v>
      </c>
      <c r="B100" s="208"/>
      <c r="C100" s="117" t="s">
        <v>2302</v>
      </c>
      <c r="D100" s="117" t="s">
        <v>28</v>
      </c>
      <c r="E100" s="117" t="s">
        <v>2294</v>
      </c>
      <c r="F100" s="117" t="s">
        <v>2637</v>
      </c>
      <c r="G100" s="118" t="s">
        <v>164</v>
      </c>
      <c r="H100" s="117" t="s">
        <v>2593</v>
      </c>
      <c r="I100" s="118" t="s">
        <v>2323</v>
      </c>
      <c r="J100" s="117" t="s">
        <v>2298</v>
      </c>
      <c r="K100" s="117" t="s">
        <v>2638</v>
      </c>
      <c r="L100" s="117" t="s">
        <v>2595</v>
      </c>
      <c r="M100" s="117" t="s">
        <v>2301</v>
      </c>
      <c r="N100" s="138"/>
      <c r="O100" s="138"/>
      <c r="P100" s="138"/>
      <c r="Q100" s="138"/>
      <c r="R100" s="138"/>
      <c r="S100" s="138"/>
      <c r="T100" s="138"/>
      <c r="U100" s="138"/>
      <c r="V100" s="138"/>
      <c r="W100" s="138"/>
      <c r="X100" s="138"/>
      <c r="Y100" s="138"/>
      <c r="Z100" s="138"/>
    </row>
    <row r="101" spans="1:26" ht="15.75" customHeight="1" x14ac:dyDescent="0.25">
      <c r="A101" s="8"/>
      <c r="E101" s="104"/>
      <c r="F101" s="8"/>
      <c r="H101" s="104"/>
      <c r="I101" s="104"/>
      <c r="J101" s="83"/>
      <c r="K101" s="83"/>
      <c r="L101" s="83"/>
      <c r="M101" s="82"/>
    </row>
    <row r="102" spans="1:26" ht="15.75" customHeight="1" x14ac:dyDescent="0.25">
      <c r="A102" s="8"/>
      <c r="E102" s="104"/>
      <c r="F102" s="8"/>
      <c r="H102" s="104"/>
      <c r="I102" s="104"/>
      <c r="J102" s="83"/>
      <c r="K102" s="83"/>
      <c r="L102" s="83"/>
      <c r="M102" s="82"/>
    </row>
    <row r="103" spans="1:26" ht="15.75" customHeight="1" x14ac:dyDescent="0.25">
      <c r="A103" s="8"/>
      <c r="E103" s="104"/>
      <c r="F103" s="8"/>
      <c r="H103" s="104"/>
      <c r="I103" s="104"/>
      <c r="J103" s="83"/>
      <c r="K103" s="83"/>
      <c r="L103" s="83"/>
      <c r="M103" s="82"/>
    </row>
    <row r="104" spans="1:26" ht="15.75" customHeight="1" x14ac:dyDescent="0.25">
      <c r="A104" s="8"/>
      <c r="E104" s="104"/>
      <c r="F104" s="8"/>
      <c r="H104" s="104"/>
      <c r="I104" s="104"/>
      <c r="J104" s="83"/>
      <c r="K104" s="83"/>
      <c r="L104" s="83"/>
      <c r="M104" s="82"/>
    </row>
    <row r="105" spans="1:26" ht="15.75" customHeight="1" x14ac:dyDescent="0.25">
      <c r="A105" s="8"/>
      <c r="E105" s="104"/>
      <c r="F105" s="8"/>
      <c r="H105" s="104"/>
      <c r="I105" s="104"/>
      <c r="J105" s="83"/>
      <c r="K105" s="83"/>
      <c r="L105" s="83"/>
      <c r="M105" s="82"/>
    </row>
    <row r="106" spans="1:26" ht="15.75" customHeight="1" x14ac:dyDescent="0.25">
      <c r="A106" s="8"/>
      <c r="E106" s="104"/>
      <c r="F106" s="8"/>
      <c r="H106" s="104"/>
      <c r="I106" s="104"/>
      <c r="J106" s="83"/>
      <c r="K106" s="83"/>
      <c r="L106" s="83"/>
      <c r="M106" s="82"/>
    </row>
    <row r="107" spans="1:26" ht="15.75" customHeight="1" x14ac:dyDescent="0.25">
      <c r="A107" s="8"/>
      <c r="E107" s="104"/>
      <c r="F107" s="8"/>
      <c r="H107" s="104"/>
      <c r="I107" s="104"/>
      <c r="J107" s="83"/>
      <c r="K107" s="83"/>
      <c r="L107" s="83"/>
      <c r="M107" s="82"/>
    </row>
    <row r="108" spans="1:26" ht="15.75" customHeight="1" x14ac:dyDescent="0.25">
      <c r="A108" s="8"/>
      <c r="E108" s="104"/>
      <c r="F108" s="8"/>
      <c r="H108" s="104"/>
      <c r="I108" s="104"/>
      <c r="J108" s="83"/>
      <c r="K108" s="83"/>
      <c r="L108" s="83"/>
      <c r="M108" s="82"/>
    </row>
    <row r="109" spans="1:26" ht="15.75" customHeight="1" x14ac:dyDescent="0.25">
      <c r="A109" s="8"/>
      <c r="E109" s="104"/>
      <c r="F109" s="8"/>
      <c r="H109" s="104"/>
      <c r="I109" s="104"/>
      <c r="J109" s="83"/>
      <c r="K109" s="83"/>
      <c r="L109" s="83"/>
      <c r="M109" s="82"/>
    </row>
    <row r="110" spans="1:26" ht="15.75" customHeight="1" x14ac:dyDescent="0.25">
      <c r="A110" s="8"/>
      <c r="E110" s="104"/>
      <c r="F110" s="8"/>
      <c r="H110" s="104"/>
      <c r="I110" s="104"/>
      <c r="J110" s="83"/>
      <c r="K110" s="83"/>
      <c r="L110" s="83"/>
      <c r="M110" s="82"/>
    </row>
    <row r="111" spans="1:26" ht="15.75" customHeight="1" x14ac:dyDescent="0.25">
      <c r="A111" s="8"/>
      <c r="E111" s="104"/>
      <c r="F111" s="8"/>
      <c r="H111" s="104"/>
      <c r="I111" s="104"/>
      <c r="J111" s="83"/>
      <c r="K111" s="83"/>
      <c r="L111" s="83"/>
      <c r="M111" s="82"/>
    </row>
    <row r="112" spans="1:26" ht="15.75" customHeight="1" x14ac:dyDescent="0.25">
      <c r="A112" s="8"/>
      <c r="E112" s="104"/>
      <c r="F112" s="8"/>
      <c r="H112" s="104"/>
      <c r="I112" s="104"/>
      <c r="J112" s="83"/>
      <c r="K112" s="83"/>
      <c r="L112" s="83"/>
      <c r="M112" s="82"/>
    </row>
    <row r="113" spans="1:13" ht="15.75" customHeight="1" x14ac:dyDescent="0.25">
      <c r="A113" s="8"/>
      <c r="E113" s="104"/>
      <c r="F113" s="8"/>
      <c r="H113" s="104"/>
      <c r="I113" s="104"/>
      <c r="J113" s="83"/>
      <c r="K113" s="83"/>
      <c r="L113" s="83"/>
      <c r="M113" s="82"/>
    </row>
    <row r="114" spans="1:13" ht="15.75" customHeight="1" x14ac:dyDescent="0.25">
      <c r="A114" s="8"/>
      <c r="E114" s="104"/>
      <c r="F114" s="8"/>
      <c r="H114" s="104"/>
      <c r="I114" s="104"/>
      <c r="J114" s="83"/>
      <c r="K114" s="83"/>
      <c r="L114" s="83"/>
      <c r="M114" s="82"/>
    </row>
    <row r="115" spans="1:13" ht="15.75" customHeight="1" x14ac:dyDescent="0.25">
      <c r="A115" s="8"/>
      <c r="E115" s="104"/>
      <c r="F115" s="8"/>
      <c r="H115" s="104"/>
      <c r="I115" s="104"/>
      <c r="J115" s="83"/>
      <c r="K115" s="83"/>
      <c r="L115" s="83"/>
      <c r="M115" s="82"/>
    </row>
    <row r="116" spans="1:13" ht="15.75" customHeight="1" x14ac:dyDescent="0.25">
      <c r="A116" s="8"/>
      <c r="E116" s="104"/>
      <c r="F116" s="8"/>
      <c r="H116" s="104"/>
      <c r="I116" s="104"/>
      <c r="J116" s="83"/>
      <c r="K116" s="83"/>
      <c r="L116" s="83"/>
      <c r="M116" s="82"/>
    </row>
    <row r="117" spans="1:13" ht="15.75" customHeight="1" x14ac:dyDescent="0.25">
      <c r="A117" s="8"/>
      <c r="E117" s="104"/>
      <c r="F117" s="8"/>
      <c r="H117" s="104"/>
      <c r="I117" s="104"/>
      <c r="J117" s="83"/>
      <c r="K117" s="83"/>
      <c r="L117" s="83"/>
      <c r="M117" s="82"/>
    </row>
    <row r="118" spans="1:13" ht="15.75" customHeight="1" x14ac:dyDescent="0.25">
      <c r="A118" s="8"/>
      <c r="E118" s="104"/>
      <c r="F118" s="8"/>
      <c r="H118" s="104"/>
      <c r="I118" s="104"/>
      <c r="J118" s="83"/>
      <c r="K118" s="83"/>
      <c r="L118" s="83"/>
      <c r="M118" s="82"/>
    </row>
    <row r="119" spans="1:13" ht="15.75" customHeight="1" x14ac:dyDescent="0.25">
      <c r="A119" s="8"/>
      <c r="E119" s="104"/>
      <c r="F119" s="8"/>
      <c r="H119" s="104"/>
      <c r="I119" s="104"/>
      <c r="J119" s="83"/>
      <c r="K119" s="83"/>
      <c r="L119" s="83"/>
      <c r="M119" s="82"/>
    </row>
    <row r="120" spans="1:13" ht="15.75" customHeight="1" x14ac:dyDescent="0.25">
      <c r="A120" s="8"/>
      <c r="E120" s="104"/>
      <c r="F120" s="8"/>
      <c r="H120" s="104"/>
      <c r="I120" s="104"/>
      <c r="J120" s="83"/>
      <c r="K120" s="83"/>
      <c r="L120" s="83"/>
      <c r="M120" s="82"/>
    </row>
    <row r="121" spans="1:13" ht="15.75" customHeight="1" x14ac:dyDescent="0.25">
      <c r="A121" s="8"/>
      <c r="E121" s="104"/>
      <c r="F121" s="8"/>
      <c r="H121" s="104"/>
      <c r="I121" s="104"/>
      <c r="J121" s="83"/>
      <c r="K121" s="83"/>
      <c r="L121" s="83"/>
      <c r="M121" s="82"/>
    </row>
    <row r="122" spans="1:13" ht="15.75" customHeight="1" x14ac:dyDescent="0.25">
      <c r="A122" s="8"/>
      <c r="E122" s="104"/>
      <c r="F122" s="8"/>
      <c r="H122" s="104"/>
      <c r="I122" s="104"/>
      <c r="J122" s="83"/>
      <c r="K122" s="83"/>
      <c r="L122" s="83"/>
      <c r="M122" s="82"/>
    </row>
    <row r="123" spans="1:13" ht="15.75" customHeight="1" x14ac:dyDescent="0.25">
      <c r="A123" s="8"/>
      <c r="E123" s="104"/>
      <c r="F123" s="8"/>
      <c r="H123" s="104"/>
      <c r="I123" s="104"/>
      <c r="J123" s="83"/>
      <c r="K123" s="83"/>
      <c r="L123" s="83"/>
      <c r="M123" s="82"/>
    </row>
    <row r="124" spans="1:13" ht="15.75" customHeight="1" x14ac:dyDescent="0.25">
      <c r="A124" s="8"/>
      <c r="E124" s="104"/>
      <c r="F124" s="8"/>
      <c r="H124" s="104"/>
      <c r="I124" s="104"/>
      <c r="J124" s="83"/>
      <c r="K124" s="83"/>
      <c r="L124" s="83"/>
      <c r="M124" s="82"/>
    </row>
    <row r="125" spans="1:13" ht="15.75" customHeight="1" x14ac:dyDescent="0.25">
      <c r="A125" s="8"/>
      <c r="E125" s="104"/>
      <c r="F125" s="8"/>
      <c r="H125" s="104"/>
      <c r="I125" s="104"/>
      <c r="J125" s="83"/>
      <c r="K125" s="83"/>
      <c r="L125" s="83"/>
      <c r="M125" s="82"/>
    </row>
    <row r="126" spans="1:13" ht="15.75" customHeight="1" x14ac:dyDescent="0.25">
      <c r="A126" s="8"/>
      <c r="E126" s="104"/>
      <c r="F126" s="8"/>
      <c r="H126" s="104"/>
      <c r="I126" s="104"/>
      <c r="J126" s="83"/>
      <c r="K126" s="83"/>
      <c r="L126" s="83"/>
      <c r="M126" s="82"/>
    </row>
    <row r="127" spans="1:13" ht="15.75" customHeight="1" x14ac:dyDescent="0.25">
      <c r="A127" s="8"/>
      <c r="E127" s="104"/>
      <c r="F127" s="8"/>
      <c r="H127" s="104"/>
      <c r="I127" s="104"/>
      <c r="J127" s="83"/>
      <c r="K127" s="83"/>
      <c r="L127" s="83"/>
      <c r="M127" s="82"/>
    </row>
    <row r="128" spans="1:13" ht="15.75" customHeight="1" x14ac:dyDescent="0.25">
      <c r="A128" s="8"/>
      <c r="E128" s="104"/>
      <c r="F128" s="8"/>
      <c r="H128" s="104"/>
      <c r="I128" s="104"/>
      <c r="J128" s="83"/>
      <c r="K128" s="83"/>
      <c r="L128" s="83"/>
      <c r="M128" s="82"/>
    </row>
    <row r="129" spans="1:13" ht="15.75" customHeight="1" x14ac:dyDescent="0.25">
      <c r="A129" s="8"/>
      <c r="E129" s="104"/>
      <c r="F129" s="8"/>
      <c r="H129" s="104"/>
      <c r="I129" s="104"/>
      <c r="J129" s="83"/>
      <c r="K129" s="83"/>
      <c r="L129" s="83"/>
      <c r="M129" s="82"/>
    </row>
    <row r="130" spans="1:13" ht="15.75" customHeight="1" x14ac:dyDescent="0.25">
      <c r="A130" s="8"/>
      <c r="E130" s="104"/>
      <c r="F130" s="8"/>
      <c r="H130" s="104"/>
      <c r="I130" s="104"/>
      <c r="J130" s="83"/>
      <c r="K130" s="83"/>
      <c r="L130" s="83"/>
      <c r="M130" s="82"/>
    </row>
    <row r="131" spans="1:13" ht="15.75" customHeight="1" x14ac:dyDescent="0.25">
      <c r="A131" s="8"/>
      <c r="E131" s="104"/>
      <c r="F131" s="8"/>
      <c r="H131" s="104"/>
      <c r="I131" s="104"/>
      <c r="J131" s="83"/>
      <c r="K131" s="83"/>
      <c r="L131" s="83"/>
      <c r="M131" s="82"/>
    </row>
    <row r="132" spans="1:13" ht="15.75" customHeight="1" x14ac:dyDescent="0.25">
      <c r="A132" s="8"/>
      <c r="E132" s="104"/>
      <c r="F132" s="8"/>
      <c r="H132" s="104"/>
      <c r="I132" s="104"/>
      <c r="J132" s="83"/>
      <c r="K132" s="83"/>
      <c r="L132" s="83"/>
      <c r="M132" s="82"/>
    </row>
    <row r="133" spans="1:13" ht="15.75" customHeight="1" x14ac:dyDescent="0.25">
      <c r="A133" s="8"/>
      <c r="E133" s="104"/>
      <c r="F133" s="8"/>
      <c r="H133" s="104"/>
      <c r="I133" s="104"/>
      <c r="J133" s="83"/>
      <c r="K133" s="83"/>
      <c r="L133" s="83"/>
      <c r="M133" s="82"/>
    </row>
    <row r="134" spans="1:13" ht="15.75" customHeight="1" x14ac:dyDescent="0.25">
      <c r="A134" s="8"/>
      <c r="E134" s="104"/>
      <c r="F134" s="8"/>
      <c r="H134" s="104"/>
      <c r="I134" s="104"/>
      <c r="J134" s="83"/>
      <c r="K134" s="83"/>
      <c r="L134" s="83"/>
      <c r="M134" s="82"/>
    </row>
    <row r="135" spans="1:13" ht="15.75" customHeight="1" x14ac:dyDescent="0.25">
      <c r="A135" s="8"/>
      <c r="E135" s="104"/>
      <c r="F135" s="8"/>
      <c r="H135" s="104"/>
      <c r="I135" s="104"/>
      <c r="J135" s="83"/>
      <c r="K135" s="83"/>
      <c r="L135" s="83"/>
      <c r="M135" s="82"/>
    </row>
    <row r="136" spans="1:13" ht="15.75" customHeight="1" x14ac:dyDescent="0.25">
      <c r="A136" s="8"/>
      <c r="E136" s="104"/>
      <c r="F136" s="8"/>
      <c r="H136" s="104"/>
      <c r="I136" s="104"/>
      <c r="J136" s="83"/>
      <c r="K136" s="83"/>
      <c r="L136" s="83"/>
      <c r="M136" s="82"/>
    </row>
    <row r="137" spans="1:13" ht="15.75" customHeight="1" x14ac:dyDescent="0.25">
      <c r="A137" s="8"/>
      <c r="E137" s="104"/>
      <c r="F137" s="8"/>
      <c r="H137" s="104"/>
      <c r="I137" s="104"/>
      <c r="J137" s="83"/>
      <c r="K137" s="83"/>
      <c r="L137" s="83"/>
      <c r="M137" s="82"/>
    </row>
    <row r="138" spans="1:13" ht="15.75" customHeight="1" x14ac:dyDescent="0.25">
      <c r="A138" s="8"/>
      <c r="E138" s="104"/>
      <c r="F138" s="8"/>
      <c r="H138" s="104"/>
      <c r="I138" s="104"/>
      <c r="J138" s="83"/>
      <c r="K138" s="83"/>
      <c r="L138" s="83"/>
      <c r="M138" s="82"/>
    </row>
    <row r="139" spans="1:13" ht="15.75" customHeight="1" x14ac:dyDescent="0.25">
      <c r="A139" s="8"/>
      <c r="E139" s="104"/>
      <c r="F139" s="8"/>
      <c r="H139" s="104"/>
      <c r="I139" s="104"/>
      <c r="J139" s="83"/>
      <c r="K139" s="83"/>
      <c r="L139" s="83"/>
      <c r="M139" s="82"/>
    </row>
    <row r="140" spans="1:13" ht="15.75" customHeight="1" x14ac:dyDescent="0.25">
      <c r="A140" s="8"/>
      <c r="E140" s="104"/>
      <c r="F140" s="8"/>
      <c r="H140" s="104"/>
      <c r="I140" s="104"/>
      <c r="J140" s="83"/>
      <c r="K140" s="83"/>
      <c r="L140" s="83"/>
      <c r="M140" s="82"/>
    </row>
    <row r="141" spans="1:13" ht="15.75" customHeight="1" x14ac:dyDescent="0.25">
      <c r="A141" s="8"/>
      <c r="E141" s="104"/>
      <c r="F141" s="8"/>
      <c r="H141" s="104"/>
      <c r="I141" s="104"/>
      <c r="J141" s="83"/>
      <c r="K141" s="83"/>
      <c r="L141" s="83"/>
      <c r="M141" s="82"/>
    </row>
    <row r="142" spans="1:13" ht="15.75" customHeight="1" x14ac:dyDescent="0.25">
      <c r="A142" s="8"/>
      <c r="E142" s="104"/>
      <c r="F142" s="8"/>
      <c r="H142" s="104"/>
      <c r="I142" s="104"/>
      <c r="J142" s="83"/>
      <c r="K142" s="83"/>
      <c r="L142" s="83"/>
      <c r="M142" s="82"/>
    </row>
    <row r="143" spans="1:13" ht="15.75" customHeight="1" x14ac:dyDescent="0.25">
      <c r="A143" s="8"/>
      <c r="E143" s="104"/>
      <c r="F143" s="8"/>
      <c r="H143" s="104"/>
      <c r="I143" s="104"/>
      <c r="J143" s="83"/>
      <c r="K143" s="83"/>
      <c r="L143" s="83"/>
      <c r="M143" s="82"/>
    </row>
    <row r="144" spans="1:13" ht="15.75" customHeight="1" x14ac:dyDescent="0.25">
      <c r="A144" s="8"/>
      <c r="E144" s="104"/>
      <c r="F144" s="8"/>
      <c r="H144" s="104"/>
      <c r="I144" s="104"/>
      <c r="J144" s="83"/>
      <c r="K144" s="83"/>
      <c r="L144" s="83"/>
      <c r="M144" s="82"/>
    </row>
    <row r="145" spans="1:13" ht="15.75" customHeight="1" x14ac:dyDescent="0.25">
      <c r="A145" s="8"/>
      <c r="E145" s="104"/>
      <c r="F145" s="8"/>
      <c r="H145" s="104"/>
      <c r="I145" s="104"/>
      <c r="J145" s="83"/>
      <c r="K145" s="83"/>
      <c r="L145" s="83"/>
      <c r="M145" s="82"/>
    </row>
    <row r="146" spans="1:13" ht="15.75" customHeight="1" x14ac:dyDescent="0.25">
      <c r="A146" s="8"/>
      <c r="E146" s="104"/>
      <c r="F146" s="8"/>
      <c r="H146" s="104"/>
      <c r="I146" s="104"/>
      <c r="J146" s="83"/>
      <c r="K146" s="83"/>
      <c r="L146" s="83"/>
      <c r="M146" s="82"/>
    </row>
    <row r="147" spans="1:13" ht="15.75" customHeight="1" x14ac:dyDescent="0.25">
      <c r="A147" s="8"/>
      <c r="E147" s="104"/>
      <c r="F147" s="8"/>
      <c r="H147" s="104"/>
      <c r="I147" s="104"/>
      <c r="J147" s="83"/>
      <c r="K147" s="83"/>
      <c r="L147" s="83"/>
      <c r="M147" s="82"/>
    </row>
    <row r="148" spans="1:13" ht="15.75" customHeight="1" x14ac:dyDescent="0.25">
      <c r="A148" s="8"/>
      <c r="E148" s="104"/>
      <c r="F148" s="8"/>
      <c r="H148" s="104"/>
      <c r="I148" s="104"/>
      <c r="J148" s="83"/>
      <c r="K148" s="83"/>
      <c r="L148" s="83"/>
      <c r="M148" s="82"/>
    </row>
    <row r="149" spans="1:13" ht="15.75" customHeight="1" x14ac:dyDescent="0.25">
      <c r="A149" s="8"/>
      <c r="E149" s="104"/>
      <c r="F149" s="8"/>
      <c r="H149" s="104"/>
      <c r="I149" s="104"/>
      <c r="J149" s="83"/>
      <c r="K149" s="83"/>
      <c r="L149" s="83"/>
      <c r="M149" s="82"/>
    </row>
    <row r="150" spans="1:13" ht="15.75" customHeight="1" x14ac:dyDescent="0.25">
      <c r="A150" s="8"/>
      <c r="E150" s="104"/>
      <c r="F150" s="8"/>
      <c r="H150" s="104"/>
      <c r="I150" s="104"/>
      <c r="J150" s="83"/>
      <c r="K150" s="83"/>
      <c r="L150" s="83"/>
      <c r="M150" s="82"/>
    </row>
    <row r="151" spans="1:13" ht="15.75" customHeight="1" x14ac:dyDescent="0.25">
      <c r="A151" s="8"/>
      <c r="E151" s="104"/>
      <c r="F151" s="8"/>
      <c r="H151" s="104"/>
      <c r="I151" s="104"/>
      <c r="J151" s="83"/>
      <c r="K151" s="83"/>
      <c r="L151" s="83"/>
      <c r="M151" s="82"/>
    </row>
    <row r="152" spans="1:13" ht="15.75" customHeight="1" x14ac:dyDescent="0.25">
      <c r="A152" s="8"/>
      <c r="E152" s="104"/>
      <c r="F152" s="8"/>
      <c r="H152" s="104"/>
      <c r="I152" s="104"/>
      <c r="J152" s="83"/>
      <c r="K152" s="83"/>
      <c r="L152" s="83"/>
      <c r="M152" s="82"/>
    </row>
    <row r="153" spans="1:13" ht="15.75" customHeight="1" x14ac:dyDescent="0.25">
      <c r="A153" s="8"/>
      <c r="E153" s="104"/>
      <c r="F153" s="8"/>
      <c r="H153" s="104"/>
      <c r="I153" s="104"/>
      <c r="J153" s="83"/>
      <c r="K153" s="83"/>
      <c r="L153" s="83"/>
      <c r="M153" s="82"/>
    </row>
    <row r="154" spans="1:13" ht="15.75" customHeight="1" x14ac:dyDescent="0.25">
      <c r="A154" s="8"/>
      <c r="E154" s="104"/>
      <c r="F154" s="8"/>
      <c r="H154" s="104"/>
      <c r="I154" s="104"/>
      <c r="J154" s="83"/>
      <c r="K154" s="83"/>
      <c r="L154" s="83"/>
      <c r="M154" s="82"/>
    </row>
    <row r="155" spans="1:13" ht="15.75" customHeight="1" x14ac:dyDescent="0.25">
      <c r="A155" s="8"/>
      <c r="E155" s="104"/>
      <c r="F155" s="8"/>
      <c r="H155" s="104"/>
      <c r="I155" s="104"/>
      <c r="J155" s="83"/>
      <c r="K155" s="83"/>
      <c r="L155" s="83"/>
      <c r="M155" s="82"/>
    </row>
    <row r="156" spans="1:13" ht="15.75" customHeight="1" x14ac:dyDescent="0.25">
      <c r="A156" s="8"/>
      <c r="E156" s="104"/>
      <c r="F156" s="8"/>
      <c r="H156" s="104"/>
      <c r="I156" s="104"/>
      <c r="J156" s="83"/>
      <c r="K156" s="83"/>
      <c r="L156" s="83"/>
      <c r="M156" s="82"/>
    </row>
    <row r="157" spans="1:13" ht="15.75" customHeight="1" x14ac:dyDescent="0.25">
      <c r="A157" s="8"/>
      <c r="E157" s="104"/>
      <c r="F157" s="8"/>
      <c r="H157" s="104"/>
      <c r="I157" s="104"/>
      <c r="J157" s="83"/>
      <c r="K157" s="83"/>
      <c r="L157" s="83"/>
      <c r="M157" s="82"/>
    </row>
    <row r="158" spans="1:13" ht="15.75" customHeight="1" x14ac:dyDescent="0.25">
      <c r="A158" s="8"/>
      <c r="E158" s="104"/>
      <c r="F158" s="8"/>
      <c r="H158" s="104"/>
      <c r="I158" s="104"/>
      <c r="J158" s="83"/>
      <c r="K158" s="83"/>
      <c r="L158" s="83"/>
      <c r="M158" s="82"/>
    </row>
    <row r="159" spans="1:13" ht="15.75" customHeight="1" x14ac:dyDescent="0.25">
      <c r="A159" s="8"/>
      <c r="E159" s="104"/>
      <c r="F159" s="8"/>
      <c r="H159" s="104"/>
      <c r="I159" s="104"/>
      <c r="J159" s="83"/>
      <c r="K159" s="83"/>
      <c r="L159" s="83"/>
      <c r="M159" s="82"/>
    </row>
    <row r="160" spans="1:13" ht="15.75" customHeight="1" x14ac:dyDescent="0.25">
      <c r="A160" s="8"/>
      <c r="E160" s="104"/>
      <c r="F160" s="8"/>
      <c r="H160" s="104"/>
      <c r="I160" s="104"/>
      <c r="J160" s="83"/>
      <c r="K160" s="83"/>
      <c r="L160" s="83"/>
      <c r="M160" s="82"/>
    </row>
    <row r="161" spans="1:13" ht="15.75" customHeight="1" x14ac:dyDescent="0.25">
      <c r="A161" s="8"/>
      <c r="E161" s="104"/>
      <c r="F161" s="8"/>
      <c r="H161" s="104"/>
      <c r="I161" s="104"/>
      <c r="J161" s="83"/>
      <c r="K161" s="83"/>
      <c r="L161" s="83"/>
      <c r="M161" s="82"/>
    </row>
    <row r="162" spans="1:13" ht="15.75" customHeight="1" x14ac:dyDescent="0.25">
      <c r="A162" s="8"/>
      <c r="E162" s="104"/>
      <c r="F162" s="8"/>
      <c r="H162" s="104"/>
      <c r="I162" s="104"/>
      <c r="J162" s="83"/>
      <c r="K162" s="83"/>
      <c r="L162" s="83"/>
      <c r="M162" s="82"/>
    </row>
    <row r="163" spans="1:13" ht="15.75" customHeight="1" x14ac:dyDescent="0.25">
      <c r="A163" s="8"/>
      <c r="E163" s="104"/>
      <c r="F163" s="8"/>
      <c r="H163" s="104"/>
      <c r="I163" s="104"/>
      <c r="J163" s="83"/>
      <c r="K163" s="83"/>
      <c r="L163" s="83"/>
      <c r="M163" s="82"/>
    </row>
    <row r="164" spans="1:13" ht="15.75" customHeight="1" x14ac:dyDescent="0.25">
      <c r="A164" s="8"/>
      <c r="E164" s="104"/>
      <c r="F164" s="8"/>
      <c r="H164" s="104"/>
      <c r="I164" s="104"/>
      <c r="J164" s="83"/>
      <c r="K164" s="83"/>
      <c r="L164" s="83"/>
      <c r="M164" s="82"/>
    </row>
    <row r="165" spans="1:13" ht="15.75" customHeight="1" x14ac:dyDescent="0.25">
      <c r="A165" s="8"/>
      <c r="E165" s="104"/>
      <c r="F165" s="8"/>
      <c r="H165" s="104"/>
      <c r="I165" s="104"/>
      <c r="J165" s="83"/>
      <c r="K165" s="83"/>
      <c r="L165" s="83"/>
      <c r="M165" s="82"/>
    </row>
    <row r="166" spans="1:13" ht="15.75" customHeight="1" x14ac:dyDescent="0.25">
      <c r="A166" s="8"/>
      <c r="E166" s="104"/>
      <c r="F166" s="8"/>
      <c r="H166" s="104"/>
      <c r="I166" s="104"/>
      <c r="J166" s="83"/>
      <c r="K166" s="83"/>
      <c r="L166" s="83"/>
      <c r="M166" s="82"/>
    </row>
    <row r="167" spans="1:13" ht="15.75" customHeight="1" x14ac:dyDescent="0.25">
      <c r="A167" s="8"/>
      <c r="E167" s="104"/>
      <c r="F167" s="8"/>
      <c r="H167" s="104"/>
      <c r="I167" s="104"/>
      <c r="J167" s="83"/>
      <c r="K167" s="83"/>
      <c r="L167" s="83"/>
      <c r="M167" s="82"/>
    </row>
    <row r="168" spans="1:13" ht="15.75" customHeight="1" x14ac:dyDescent="0.25">
      <c r="A168" s="8"/>
      <c r="E168" s="104"/>
      <c r="F168" s="8"/>
      <c r="H168" s="104"/>
      <c r="I168" s="104"/>
      <c r="J168" s="83"/>
      <c r="K168" s="83"/>
      <c r="L168" s="83"/>
      <c r="M168" s="82"/>
    </row>
    <row r="169" spans="1:13" ht="15.75" customHeight="1" x14ac:dyDescent="0.25">
      <c r="A169" s="8"/>
      <c r="E169" s="104"/>
      <c r="F169" s="8"/>
      <c r="H169" s="104"/>
      <c r="I169" s="104"/>
      <c r="J169" s="83"/>
      <c r="K169" s="83"/>
      <c r="L169" s="83"/>
      <c r="M169" s="82"/>
    </row>
    <row r="170" spans="1:13" ht="15.75" customHeight="1" x14ac:dyDescent="0.25">
      <c r="A170" s="8"/>
      <c r="E170" s="104"/>
      <c r="F170" s="8"/>
      <c r="H170" s="104"/>
      <c r="I170" s="104"/>
      <c r="J170" s="83"/>
      <c r="K170" s="83"/>
      <c r="L170" s="83"/>
      <c r="M170" s="82"/>
    </row>
    <row r="171" spans="1:13" ht="15.75" customHeight="1" x14ac:dyDescent="0.25">
      <c r="A171" s="8"/>
      <c r="E171" s="104"/>
      <c r="F171" s="8"/>
      <c r="H171" s="104"/>
      <c r="I171" s="104"/>
      <c r="J171" s="83"/>
      <c r="K171" s="83"/>
      <c r="L171" s="83"/>
      <c r="M171" s="82"/>
    </row>
    <row r="172" spans="1:13" ht="15.75" customHeight="1" x14ac:dyDescent="0.25">
      <c r="A172" s="8"/>
      <c r="E172" s="104"/>
      <c r="F172" s="8"/>
      <c r="H172" s="104"/>
      <c r="I172" s="104"/>
      <c r="J172" s="83"/>
      <c r="K172" s="83"/>
      <c r="L172" s="83"/>
      <c r="M172" s="82"/>
    </row>
    <row r="173" spans="1:13" ht="15.75" customHeight="1" x14ac:dyDescent="0.25">
      <c r="A173" s="8"/>
      <c r="E173" s="104"/>
      <c r="F173" s="8"/>
      <c r="H173" s="104"/>
      <c r="I173" s="104"/>
      <c r="J173" s="83"/>
      <c r="K173" s="83"/>
      <c r="L173" s="83"/>
      <c r="M173" s="82"/>
    </row>
    <row r="174" spans="1:13" ht="15.75" customHeight="1" x14ac:dyDescent="0.25">
      <c r="A174" s="8"/>
      <c r="E174" s="104"/>
      <c r="F174" s="8"/>
      <c r="H174" s="104"/>
      <c r="I174" s="104"/>
      <c r="J174" s="83"/>
      <c r="K174" s="83"/>
      <c r="L174" s="83"/>
      <c r="M174" s="82"/>
    </row>
    <row r="175" spans="1:13" ht="15.75" customHeight="1" x14ac:dyDescent="0.25">
      <c r="A175" s="8"/>
      <c r="E175" s="104"/>
      <c r="F175" s="8"/>
      <c r="H175" s="104"/>
      <c r="I175" s="104"/>
      <c r="J175" s="83"/>
      <c r="K175" s="83"/>
      <c r="L175" s="83"/>
      <c r="M175" s="82"/>
    </row>
    <row r="176" spans="1:13" ht="15.75" customHeight="1" x14ac:dyDescent="0.25">
      <c r="A176" s="8"/>
      <c r="E176" s="104"/>
      <c r="F176" s="8"/>
      <c r="H176" s="104"/>
      <c r="I176" s="104"/>
      <c r="J176" s="83"/>
      <c r="K176" s="83"/>
      <c r="L176" s="83"/>
      <c r="M176" s="82"/>
    </row>
    <row r="177" spans="1:13" ht="15.75" customHeight="1" x14ac:dyDescent="0.25">
      <c r="A177" s="8"/>
      <c r="E177" s="104"/>
      <c r="F177" s="8"/>
      <c r="H177" s="104"/>
      <c r="I177" s="104"/>
      <c r="J177" s="83"/>
      <c r="K177" s="83"/>
      <c r="L177" s="83"/>
      <c r="M177" s="82"/>
    </row>
    <row r="178" spans="1:13" ht="15.75" customHeight="1" x14ac:dyDescent="0.25">
      <c r="A178" s="8"/>
      <c r="E178" s="104"/>
      <c r="F178" s="8"/>
      <c r="H178" s="104"/>
      <c r="I178" s="104"/>
      <c r="J178" s="83"/>
      <c r="K178" s="83"/>
      <c r="L178" s="83"/>
      <c r="M178" s="82"/>
    </row>
    <row r="179" spans="1:13" ht="15.75" customHeight="1" x14ac:dyDescent="0.25">
      <c r="A179" s="8"/>
      <c r="E179" s="104"/>
      <c r="F179" s="8"/>
      <c r="H179" s="104"/>
      <c r="I179" s="104"/>
      <c r="J179" s="83"/>
      <c r="K179" s="83"/>
      <c r="L179" s="83"/>
      <c r="M179" s="82"/>
    </row>
    <row r="180" spans="1:13" ht="15.75" customHeight="1" x14ac:dyDescent="0.25">
      <c r="A180" s="8"/>
      <c r="E180" s="104"/>
      <c r="F180" s="8"/>
      <c r="H180" s="104"/>
      <c r="I180" s="104"/>
      <c r="J180" s="83"/>
      <c r="K180" s="83"/>
      <c r="L180" s="83"/>
      <c r="M180" s="82"/>
    </row>
    <row r="181" spans="1:13" ht="15.75" customHeight="1" x14ac:dyDescent="0.25">
      <c r="A181" s="8"/>
      <c r="E181" s="104"/>
      <c r="F181" s="8"/>
      <c r="H181" s="104"/>
      <c r="I181" s="104"/>
      <c r="J181" s="83"/>
      <c r="K181" s="83"/>
      <c r="L181" s="83"/>
      <c r="M181" s="82"/>
    </row>
    <row r="182" spans="1:13" ht="15.75" customHeight="1" x14ac:dyDescent="0.25">
      <c r="A182" s="8"/>
      <c r="E182" s="104"/>
      <c r="F182" s="8"/>
      <c r="H182" s="104"/>
      <c r="I182" s="104"/>
      <c r="J182" s="83"/>
      <c r="K182" s="83"/>
      <c r="L182" s="83"/>
      <c r="M182" s="82"/>
    </row>
    <row r="183" spans="1:13" ht="15.75" customHeight="1" x14ac:dyDescent="0.25">
      <c r="A183" s="8"/>
      <c r="E183" s="104"/>
      <c r="F183" s="8"/>
      <c r="H183" s="104"/>
      <c r="I183" s="104"/>
      <c r="J183" s="83"/>
      <c r="K183" s="83"/>
      <c r="L183" s="83"/>
      <c r="M183" s="82"/>
    </row>
    <row r="184" spans="1:13" ht="15.75" customHeight="1" x14ac:dyDescent="0.25">
      <c r="A184" s="8"/>
      <c r="E184" s="104"/>
      <c r="F184" s="8"/>
      <c r="H184" s="104"/>
      <c r="I184" s="104"/>
      <c r="J184" s="83"/>
      <c r="K184" s="83"/>
      <c r="L184" s="83"/>
      <c r="M184" s="82"/>
    </row>
    <row r="185" spans="1:13" ht="15.75" customHeight="1" x14ac:dyDescent="0.25">
      <c r="A185" s="8"/>
      <c r="E185" s="104"/>
      <c r="F185" s="8"/>
      <c r="H185" s="104"/>
      <c r="I185" s="104"/>
      <c r="J185" s="83"/>
      <c r="K185" s="83"/>
      <c r="L185" s="83"/>
      <c r="M185" s="82"/>
    </row>
    <row r="186" spans="1:13" ht="15.75" customHeight="1" x14ac:dyDescent="0.25">
      <c r="A186" s="8"/>
      <c r="E186" s="104"/>
      <c r="F186" s="8"/>
      <c r="H186" s="104"/>
      <c r="I186" s="104"/>
      <c r="J186" s="83"/>
      <c r="K186" s="83"/>
      <c r="L186" s="83"/>
      <c r="M186" s="82"/>
    </row>
    <row r="187" spans="1:13" ht="15.75" customHeight="1" x14ac:dyDescent="0.25">
      <c r="A187" s="8"/>
      <c r="E187" s="104"/>
      <c r="F187" s="8"/>
      <c r="H187" s="104"/>
      <c r="I187" s="104"/>
      <c r="J187" s="83"/>
      <c r="K187" s="83"/>
      <c r="L187" s="83"/>
      <c r="M187" s="82"/>
    </row>
    <row r="188" spans="1:13" ht="15.75" customHeight="1" x14ac:dyDescent="0.25">
      <c r="A188" s="8"/>
      <c r="E188" s="104"/>
      <c r="F188" s="8"/>
      <c r="H188" s="104"/>
      <c r="I188" s="104"/>
      <c r="J188" s="83"/>
      <c r="K188" s="83"/>
      <c r="L188" s="83"/>
      <c r="M188" s="82"/>
    </row>
    <row r="189" spans="1:13" ht="15.75" customHeight="1" x14ac:dyDescent="0.25">
      <c r="A189" s="8"/>
      <c r="E189" s="104"/>
      <c r="F189" s="8"/>
      <c r="H189" s="104"/>
      <c r="I189" s="104"/>
      <c r="J189" s="83"/>
      <c r="K189" s="83"/>
      <c r="L189" s="83"/>
      <c r="M189" s="82"/>
    </row>
    <row r="190" spans="1:13" ht="15.75" customHeight="1" x14ac:dyDescent="0.25">
      <c r="A190" s="8"/>
      <c r="E190" s="104"/>
      <c r="F190" s="8"/>
      <c r="H190" s="104"/>
      <c r="I190" s="104"/>
      <c r="J190" s="83"/>
      <c r="K190" s="83"/>
      <c r="L190" s="83"/>
      <c r="M190" s="82"/>
    </row>
    <row r="191" spans="1:13" ht="15.75" customHeight="1" x14ac:dyDescent="0.25">
      <c r="A191" s="8"/>
      <c r="E191" s="104"/>
      <c r="F191" s="8"/>
      <c r="H191" s="104"/>
      <c r="I191" s="104"/>
      <c r="J191" s="83"/>
      <c r="K191" s="83"/>
      <c r="L191" s="83"/>
      <c r="M191" s="82"/>
    </row>
    <row r="192" spans="1:13" ht="15.75" customHeight="1" x14ac:dyDescent="0.25">
      <c r="A192" s="8"/>
      <c r="E192" s="104"/>
      <c r="F192" s="8"/>
      <c r="H192" s="104"/>
      <c r="I192" s="104"/>
      <c r="J192" s="83"/>
      <c r="K192" s="83"/>
      <c r="L192" s="83"/>
      <c r="M192" s="82"/>
    </row>
    <row r="193" spans="1:13" ht="15.75" customHeight="1" x14ac:dyDescent="0.25">
      <c r="A193" s="8"/>
      <c r="E193" s="104"/>
      <c r="F193" s="8"/>
      <c r="H193" s="104"/>
      <c r="I193" s="104"/>
      <c r="J193" s="83"/>
      <c r="K193" s="83"/>
      <c r="L193" s="83"/>
      <c r="M193" s="82"/>
    </row>
    <row r="194" spans="1:13" ht="15.75" customHeight="1" x14ac:dyDescent="0.25">
      <c r="A194" s="8"/>
      <c r="E194" s="104"/>
      <c r="F194" s="8"/>
      <c r="H194" s="104"/>
      <c r="I194" s="104"/>
      <c r="J194" s="83"/>
      <c r="K194" s="83"/>
      <c r="L194" s="83"/>
      <c r="M194" s="82"/>
    </row>
    <row r="195" spans="1:13" ht="15.75" customHeight="1" x14ac:dyDescent="0.25">
      <c r="A195" s="8"/>
      <c r="E195" s="104"/>
      <c r="F195" s="8"/>
      <c r="H195" s="104"/>
      <c r="I195" s="104"/>
      <c r="J195" s="83"/>
      <c r="K195" s="83"/>
      <c r="L195" s="83"/>
      <c r="M195" s="82"/>
    </row>
    <row r="196" spans="1:13" ht="15.75" customHeight="1" x14ac:dyDescent="0.25">
      <c r="A196" s="8"/>
      <c r="E196" s="104"/>
      <c r="F196" s="8"/>
      <c r="H196" s="104"/>
      <c r="I196" s="104"/>
      <c r="J196" s="83"/>
      <c r="K196" s="83"/>
      <c r="L196" s="83"/>
      <c r="M196" s="82"/>
    </row>
    <row r="197" spans="1:13" ht="15.75" customHeight="1" x14ac:dyDescent="0.25">
      <c r="A197" s="8"/>
      <c r="E197" s="104"/>
      <c r="F197" s="8"/>
      <c r="H197" s="104"/>
      <c r="I197" s="104"/>
      <c r="J197" s="83"/>
      <c r="K197" s="83"/>
      <c r="L197" s="83"/>
      <c r="M197" s="82"/>
    </row>
    <row r="198" spans="1:13" ht="15.75" customHeight="1" x14ac:dyDescent="0.25">
      <c r="A198" s="8"/>
      <c r="E198" s="104"/>
      <c r="F198" s="8"/>
      <c r="H198" s="104"/>
      <c r="I198" s="104"/>
      <c r="J198" s="83"/>
      <c r="K198" s="83"/>
      <c r="L198" s="83"/>
      <c r="M198" s="82"/>
    </row>
    <row r="199" spans="1:13" ht="15.75" customHeight="1" x14ac:dyDescent="0.25">
      <c r="A199" s="8"/>
      <c r="E199" s="104"/>
      <c r="F199" s="8"/>
      <c r="H199" s="104"/>
      <c r="I199" s="104"/>
      <c r="J199" s="83"/>
      <c r="K199" s="83"/>
      <c r="L199" s="83"/>
      <c r="M199" s="82"/>
    </row>
    <row r="200" spans="1:13" ht="15.75" customHeight="1" x14ac:dyDescent="0.25">
      <c r="A200" s="8"/>
      <c r="E200" s="104"/>
      <c r="F200" s="8"/>
      <c r="H200" s="104"/>
      <c r="I200" s="104"/>
      <c r="J200" s="83"/>
      <c r="K200" s="83"/>
      <c r="L200" s="83"/>
      <c r="M200" s="82"/>
    </row>
    <row r="201" spans="1:13" ht="15.75" customHeight="1" x14ac:dyDescent="0.25">
      <c r="A201" s="8"/>
      <c r="E201" s="104"/>
      <c r="F201" s="8"/>
      <c r="H201" s="104"/>
      <c r="I201" s="104"/>
      <c r="J201" s="83"/>
      <c r="K201" s="83"/>
      <c r="L201" s="83"/>
      <c r="M201" s="82"/>
    </row>
    <row r="202" spans="1:13" ht="15.75" customHeight="1" x14ac:dyDescent="0.25">
      <c r="A202" s="8"/>
      <c r="E202" s="104"/>
      <c r="F202" s="8"/>
      <c r="H202" s="104"/>
      <c r="I202" s="104"/>
      <c r="J202" s="83"/>
      <c r="K202" s="83"/>
      <c r="L202" s="83"/>
      <c r="M202" s="82"/>
    </row>
    <row r="203" spans="1:13" ht="15.75" customHeight="1" x14ac:dyDescent="0.25">
      <c r="A203" s="8"/>
      <c r="E203" s="104"/>
      <c r="F203" s="8"/>
      <c r="H203" s="104"/>
      <c r="I203" s="104"/>
      <c r="J203" s="83"/>
      <c r="K203" s="83"/>
      <c r="L203" s="83"/>
      <c r="M203" s="82"/>
    </row>
    <row r="204" spans="1:13" ht="15.75" customHeight="1" x14ac:dyDescent="0.25">
      <c r="A204" s="8"/>
      <c r="E204" s="104"/>
      <c r="F204" s="8"/>
      <c r="H204" s="104"/>
      <c r="I204" s="104"/>
      <c r="J204" s="83"/>
      <c r="K204" s="83"/>
      <c r="L204" s="83"/>
      <c r="M204" s="82"/>
    </row>
    <row r="205" spans="1:13" ht="15.75" customHeight="1" x14ac:dyDescent="0.25">
      <c r="A205" s="8"/>
      <c r="E205" s="104"/>
      <c r="F205" s="8"/>
      <c r="H205" s="104"/>
      <c r="I205" s="104"/>
      <c r="J205" s="83"/>
      <c r="K205" s="83"/>
      <c r="L205" s="83"/>
      <c r="M205" s="82"/>
    </row>
    <row r="206" spans="1:13" ht="15.75" customHeight="1" x14ac:dyDescent="0.25">
      <c r="A206" s="8"/>
      <c r="E206" s="104"/>
      <c r="F206" s="8"/>
      <c r="H206" s="104"/>
      <c r="I206" s="104"/>
      <c r="J206" s="83"/>
      <c r="K206" s="83"/>
      <c r="L206" s="83"/>
      <c r="M206" s="82"/>
    </row>
    <row r="207" spans="1:13" ht="15.75" customHeight="1" x14ac:dyDescent="0.25">
      <c r="A207" s="8"/>
      <c r="E207" s="104"/>
      <c r="F207" s="8"/>
      <c r="H207" s="104"/>
      <c r="I207" s="104"/>
      <c r="J207" s="83"/>
      <c r="K207" s="83"/>
      <c r="L207" s="83"/>
      <c r="M207" s="82"/>
    </row>
    <row r="208" spans="1:13" ht="15.75" customHeight="1" x14ac:dyDescent="0.25">
      <c r="A208" s="8"/>
      <c r="E208" s="104"/>
      <c r="F208" s="8"/>
      <c r="H208" s="104"/>
      <c r="I208" s="104"/>
      <c r="J208" s="83"/>
      <c r="K208" s="83"/>
      <c r="L208" s="83"/>
      <c r="M208" s="82"/>
    </row>
    <row r="209" spans="1:13" ht="15.75" customHeight="1" x14ac:dyDescent="0.25">
      <c r="A209" s="8"/>
      <c r="E209" s="104"/>
      <c r="F209" s="8"/>
      <c r="H209" s="104"/>
      <c r="I209" s="104"/>
      <c r="J209" s="83"/>
      <c r="K209" s="83"/>
      <c r="L209" s="83"/>
      <c r="M209" s="82"/>
    </row>
    <row r="210" spans="1:13" ht="15.75" customHeight="1" x14ac:dyDescent="0.25">
      <c r="A210" s="8"/>
      <c r="E210" s="104"/>
      <c r="F210" s="8"/>
      <c r="H210" s="104"/>
      <c r="I210" s="104"/>
      <c r="J210" s="83"/>
      <c r="K210" s="83"/>
      <c r="L210" s="83"/>
      <c r="M210" s="82"/>
    </row>
    <row r="211" spans="1:13" ht="15.75" customHeight="1" x14ac:dyDescent="0.25">
      <c r="A211" s="8"/>
      <c r="E211" s="104"/>
      <c r="F211" s="8"/>
      <c r="H211" s="104"/>
      <c r="I211" s="104"/>
      <c r="J211" s="83"/>
      <c r="K211" s="83"/>
      <c r="L211" s="83"/>
      <c r="M211" s="82"/>
    </row>
    <row r="212" spans="1:13" ht="15.75" customHeight="1" x14ac:dyDescent="0.25">
      <c r="A212" s="8"/>
      <c r="E212" s="104"/>
      <c r="F212" s="8"/>
      <c r="H212" s="104"/>
      <c r="I212" s="104"/>
      <c r="J212" s="83"/>
      <c r="K212" s="83"/>
      <c r="L212" s="83"/>
      <c r="M212" s="82"/>
    </row>
    <row r="213" spans="1:13" ht="15.75" customHeight="1" x14ac:dyDescent="0.25">
      <c r="A213" s="8"/>
      <c r="E213" s="104"/>
      <c r="F213" s="8"/>
      <c r="H213" s="104"/>
      <c r="I213" s="104"/>
      <c r="J213" s="83"/>
      <c r="K213" s="83"/>
      <c r="L213" s="83"/>
      <c r="M213" s="82"/>
    </row>
    <row r="214" spans="1:13" ht="15.75" customHeight="1" x14ac:dyDescent="0.25">
      <c r="A214" s="8"/>
      <c r="E214" s="104"/>
      <c r="F214" s="8"/>
      <c r="H214" s="104"/>
      <c r="I214" s="104"/>
      <c r="J214" s="83"/>
      <c r="K214" s="83"/>
      <c r="L214" s="83"/>
      <c r="M214" s="82"/>
    </row>
    <row r="215" spans="1:13" ht="15.75" customHeight="1" x14ac:dyDescent="0.25">
      <c r="A215" s="8"/>
      <c r="E215" s="104"/>
      <c r="F215" s="8"/>
      <c r="H215" s="104"/>
      <c r="I215" s="104"/>
      <c r="J215" s="83"/>
      <c r="K215" s="83"/>
      <c r="L215" s="83"/>
      <c r="M215" s="82"/>
    </row>
    <row r="216" spans="1:13" ht="15.75" customHeight="1" x14ac:dyDescent="0.25">
      <c r="A216" s="8"/>
      <c r="E216" s="104"/>
      <c r="F216" s="8"/>
      <c r="H216" s="104"/>
      <c r="I216" s="104"/>
      <c r="J216" s="83"/>
      <c r="K216" s="83"/>
      <c r="L216" s="83"/>
      <c r="M216" s="82"/>
    </row>
    <row r="217" spans="1:13" ht="15.75" customHeight="1" x14ac:dyDescent="0.25">
      <c r="A217" s="8"/>
      <c r="E217" s="104"/>
      <c r="F217" s="8"/>
      <c r="H217" s="104"/>
      <c r="I217" s="104"/>
      <c r="J217" s="83"/>
      <c r="K217" s="83"/>
      <c r="L217" s="83"/>
      <c r="M217" s="82"/>
    </row>
    <row r="218" spans="1:13" ht="15.75" customHeight="1" x14ac:dyDescent="0.25">
      <c r="A218" s="8"/>
      <c r="E218" s="104"/>
      <c r="F218" s="8"/>
      <c r="H218" s="104"/>
      <c r="I218" s="104"/>
      <c r="J218" s="83"/>
      <c r="K218" s="83"/>
      <c r="L218" s="83"/>
      <c r="M218" s="82"/>
    </row>
    <row r="219" spans="1:13" ht="15.75" customHeight="1" x14ac:dyDescent="0.25">
      <c r="A219" s="8"/>
      <c r="E219" s="104"/>
      <c r="F219" s="8"/>
      <c r="H219" s="104"/>
      <c r="I219" s="104"/>
      <c r="J219" s="83"/>
      <c r="K219" s="83"/>
      <c r="L219" s="83"/>
      <c r="M219" s="82"/>
    </row>
    <row r="220" spans="1:13" ht="15.75" customHeight="1" x14ac:dyDescent="0.25">
      <c r="A220" s="8"/>
      <c r="E220" s="104"/>
      <c r="F220" s="8"/>
      <c r="H220" s="104"/>
      <c r="I220" s="104"/>
      <c r="J220" s="83"/>
      <c r="K220" s="83"/>
      <c r="L220" s="83"/>
      <c r="M220" s="82"/>
    </row>
    <row r="221" spans="1:13" ht="15.75" customHeight="1" x14ac:dyDescent="0.25">
      <c r="A221" s="8"/>
      <c r="E221" s="104"/>
      <c r="F221" s="8"/>
      <c r="H221" s="104"/>
      <c r="I221" s="104"/>
      <c r="J221" s="83"/>
      <c r="K221" s="83"/>
      <c r="L221" s="83"/>
      <c r="M221" s="82"/>
    </row>
    <row r="222" spans="1:13" ht="15.75" customHeight="1" x14ac:dyDescent="0.25">
      <c r="A222" s="8"/>
      <c r="E222" s="104"/>
      <c r="F222" s="8"/>
      <c r="H222" s="104"/>
      <c r="I222" s="104"/>
      <c r="J222" s="83"/>
      <c r="K222" s="83"/>
      <c r="L222" s="83"/>
      <c r="M222" s="82"/>
    </row>
    <row r="223" spans="1:13" ht="15.75" customHeight="1" x14ac:dyDescent="0.25">
      <c r="A223" s="8"/>
      <c r="E223" s="104"/>
      <c r="F223" s="8"/>
      <c r="H223" s="104"/>
      <c r="I223" s="104"/>
      <c r="J223" s="83"/>
      <c r="K223" s="83"/>
      <c r="L223" s="83"/>
      <c r="M223" s="82"/>
    </row>
    <row r="224" spans="1:13" ht="15.75" customHeight="1" x14ac:dyDescent="0.25">
      <c r="A224" s="8"/>
      <c r="E224" s="104"/>
      <c r="F224" s="8"/>
      <c r="H224" s="104"/>
      <c r="I224" s="104"/>
      <c r="J224" s="83"/>
      <c r="K224" s="83"/>
      <c r="L224" s="83"/>
      <c r="M224" s="82"/>
    </row>
    <row r="225" spans="1:13" ht="15.75" customHeight="1" x14ac:dyDescent="0.25">
      <c r="A225" s="8"/>
      <c r="E225" s="104"/>
      <c r="F225" s="8"/>
      <c r="H225" s="104"/>
      <c r="I225" s="104"/>
      <c r="J225" s="83"/>
      <c r="K225" s="83"/>
      <c r="L225" s="83"/>
      <c r="M225" s="82"/>
    </row>
    <row r="226" spans="1:13" ht="15.75" customHeight="1" x14ac:dyDescent="0.25">
      <c r="A226" s="8"/>
      <c r="E226" s="104"/>
      <c r="F226" s="8"/>
      <c r="H226" s="104"/>
      <c r="I226" s="104"/>
      <c r="J226" s="83"/>
      <c r="K226" s="83"/>
      <c r="L226" s="83"/>
      <c r="M226" s="82"/>
    </row>
    <row r="227" spans="1:13" ht="15.75" customHeight="1" x14ac:dyDescent="0.25">
      <c r="A227" s="8"/>
      <c r="E227" s="104"/>
      <c r="F227" s="8"/>
      <c r="H227" s="104"/>
      <c r="I227" s="104"/>
      <c r="J227" s="83"/>
      <c r="K227" s="83"/>
      <c r="L227" s="83"/>
      <c r="M227" s="82"/>
    </row>
    <row r="228" spans="1:13" ht="15.75" customHeight="1" x14ac:dyDescent="0.25">
      <c r="A228" s="8"/>
      <c r="E228" s="104"/>
      <c r="F228" s="8"/>
      <c r="H228" s="104"/>
      <c r="I228" s="104"/>
      <c r="J228" s="83"/>
      <c r="K228" s="83"/>
      <c r="L228" s="83"/>
      <c r="M228" s="82"/>
    </row>
    <row r="229" spans="1:13" ht="15.75" customHeight="1" x14ac:dyDescent="0.25">
      <c r="A229" s="8"/>
      <c r="E229" s="104"/>
      <c r="F229" s="8"/>
      <c r="H229" s="104"/>
      <c r="I229" s="104"/>
      <c r="J229" s="83"/>
      <c r="K229" s="83"/>
      <c r="L229" s="83"/>
      <c r="M229" s="82"/>
    </row>
    <row r="230" spans="1:13" ht="15.75" customHeight="1" x14ac:dyDescent="0.25">
      <c r="A230" s="8"/>
      <c r="E230" s="104"/>
      <c r="F230" s="8"/>
      <c r="H230" s="104"/>
      <c r="I230" s="104"/>
      <c r="J230" s="83"/>
      <c r="K230" s="83"/>
      <c r="L230" s="83"/>
      <c r="M230" s="82"/>
    </row>
    <row r="231" spans="1:13" ht="15.75" customHeight="1" x14ac:dyDescent="0.25">
      <c r="A231" s="8"/>
      <c r="E231" s="104"/>
      <c r="F231" s="8"/>
      <c r="H231" s="104"/>
      <c r="I231" s="104"/>
      <c r="J231" s="83"/>
      <c r="K231" s="83"/>
      <c r="L231" s="83"/>
      <c r="M231" s="82"/>
    </row>
    <row r="232" spans="1:13" ht="15.75" customHeight="1" x14ac:dyDescent="0.25">
      <c r="A232" s="8"/>
      <c r="E232" s="104"/>
      <c r="F232" s="8"/>
      <c r="H232" s="104"/>
      <c r="I232" s="104"/>
      <c r="J232" s="83"/>
      <c r="K232" s="83"/>
      <c r="L232" s="83"/>
      <c r="M232" s="82"/>
    </row>
    <row r="233" spans="1:13" ht="15.75" customHeight="1" x14ac:dyDescent="0.25">
      <c r="A233" s="8"/>
      <c r="E233" s="104"/>
      <c r="F233" s="8"/>
      <c r="H233" s="104"/>
      <c r="I233" s="104"/>
      <c r="J233" s="83"/>
      <c r="K233" s="83"/>
      <c r="L233" s="83"/>
      <c r="M233" s="82"/>
    </row>
    <row r="234" spans="1:13" ht="15.75" customHeight="1" x14ac:dyDescent="0.25">
      <c r="A234" s="8"/>
      <c r="E234" s="104"/>
      <c r="F234" s="8"/>
      <c r="H234" s="104"/>
      <c r="I234" s="104"/>
      <c r="J234" s="83"/>
      <c r="K234" s="83"/>
      <c r="L234" s="83"/>
      <c r="M234" s="82"/>
    </row>
    <row r="235" spans="1:13" ht="15.75" customHeight="1" x14ac:dyDescent="0.25">
      <c r="A235" s="8"/>
      <c r="E235" s="104"/>
      <c r="F235" s="8"/>
      <c r="H235" s="104"/>
      <c r="I235" s="104"/>
      <c r="J235" s="83"/>
      <c r="K235" s="83"/>
      <c r="L235" s="83"/>
      <c r="M235" s="82"/>
    </row>
    <row r="236" spans="1:13" ht="15.75" customHeight="1" x14ac:dyDescent="0.25">
      <c r="A236" s="8"/>
      <c r="E236" s="104"/>
      <c r="F236" s="8"/>
      <c r="H236" s="104"/>
      <c r="I236" s="104"/>
      <c r="J236" s="83"/>
      <c r="K236" s="83"/>
      <c r="L236" s="83"/>
      <c r="M236" s="82"/>
    </row>
    <row r="237" spans="1:13" ht="15.75" customHeight="1" x14ac:dyDescent="0.25">
      <c r="A237" s="8"/>
      <c r="E237" s="104"/>
      <c r="F237" s="8"/>
      <c r="H237" s="104"/>
      <c r="I237" s="104"/>
      <c r="J237" s="83"/>
      <c r="K237" s="83"/>
      <c r="L237" s="83"/>
      <c r="M237" s="82"/>
    </row>
    <row r="238" spans="1:13" ht="15.75" customHeight="1" x14ac:dyDescent="0.25">
      <c r="A238" s="8"/>
      <c r="E238" s="104"/>
      <c r="F238" s="8"/>
      <c r="H238" s="104"/>
      <c r="I238" s="104"/>
      <c r="J238" s="83"/>
      <c r="K238" s="83"/>
      <c r="L238" s="83"/>
      <c r="M238" s="82"/>
    </row>
    <row r="239" spans="1:13" ht="15.75" customHeight="1" x14ac:dyDescent="0.25">
      <c r="A239" s="8"/>
      <c r="E239" s="104"/>
      <c r="F239" s="8"/>
      <c r="H239" s="104"/>
      <c r="I239" s="104"/>
      <c r="J239" s="83"/>
      <c r="K239" s="83"/>
      <c r="L239" s="83"/>
      <c r="M239" s="82"/>
    </row>
    <row r="240" spans="1:13" ht="15.75" customHeight="1" x14ac:dyDescent="0.25">
      <c r="A240" s="8"/>
      <c r="E240" s="104"/>
      <c r="F240" s="8"/>
      <c r="H240" s="104"/>
      <c r="I240" s="104"/>
      <c r="J240" s="83"/>
      <c r="K240" s="83"/>
      <c r="L240" s="83"/>
      <c r="M240" s="82"/>
    </row>
    <row r="241" spans="1:13" ht="15.75" customHeight="1" x14ac:dyDescent="0.25">
      <c r="A241" s="8"/>
      <c r="E241" s="104"/>
      <c r="F241" s="8"/>
      <c r="H241" s="104"/>
      <c r="I241" s="104"/>
      <c r="J241" s="83"/>
      <c r="K241" s="83"/>
      <c r="L241" s="83"/>
      <c r="M241" s="82"/>
    </row>
    <row r="242" spans="1:13" ht="15.75" customHeight="1" x14ac:dyDescent="0.25">
      <c r="A242" s="8"/>
      <c r="E242" s="104"/>
      <c r="F242" s="8"/>
      <c r="H242" s="104"/>
      <c r="I242" s="104"/>
      <c r="J242" s="83"/>
      <c r="K242" s="83"/>
      <c r="L242" s="83"/>
      <c r="M242" s="82"/>
    </row>
    <row r="243" spans="1:13" ht="15.75" customHeight="1" x14ac:dyDescent="0.25">
      <c r="A243" s="8"/>
      <c r="E243" s="104"/>
      <c r="F243" s="8"/>
      <c r="H243" s="104"/>
      <c r="I243" s="104"/>
      <c r="J243" s="83"/>
      <c r="K243" s="83"/>
      <c r="L243" s="83"/>
      <c r="M243" s="82"/>
    </row>
    <row r="244" spans="1:13" ht="15.75" customHeight="1" x14ac:dyDescent="0.25">
      <c r="A244" s="8"/>
      <c r="E244" s="104"/>
      <c r="F244" s="8"/>
      <c r="H244" s="104"/>
      <c r="I244" s="104"/>
      <c r="J244" s="83"/>
      <c r="K244" s="83"/>
      <c r="L244" s="83"/>
      <c r="M244" s="82"/>
    </row>
    <row r="245" spans="1:13" ht="15.75" customHeight="1" x14ac:dyDescent="0.25">
      <c r="A245" s="8"/>
      <c r="E245" s="104"/>
      <c r="F245" s="8"/>
      <c r="H245" s="104"/>
      <c r="I245" s="104"/>
      <c r="J245" s="83"/>
      <c r="K245" s="83"/>
      <c r="L245" s="83"/>
      <c r="M245" s="82"/>
    </row>
    <row r="246" spans="1:13" ht="15.75" customHeight="1" x14ac:dyDescent="0.25">
      <c r="A246" s="8"/>
      <c r="E246" s="104"/>
      <c r="F246" s="8"/>
      <c r="H246" s="104"/>
      <c r="I246" s="104"/>
      <c r="J246" s="83"/>
      <c r="K246" s="83"/>
      <c r="L246" s="83"/>
      <c r="M246" s="82"/>
    </row>
    <row r="247" spans="1:13" ht="15.75" customHeight="1" x14ac:dyDescent="0.25">
      <c r="A247" s="8"/>
      <c r="E247" s="104"/>
      <c r="F247" s="8"/>
      <c r="H247" s="104"/>
      <c r="I247" s="104"/>
      <c r="J247" s="83"/>
      <c r="K247" s="83"/>
      <c r="L247" s="83"/>
      <c r="M247" s="82"/>
    </row>
    <row r="248" spans="1:13" ht="15.75" customHeight="1" x14ac:dyDescent="0.25">
      <c r="A248" s="8"/>
      <c r="E248" s="104"/>
      <c r="F248" s="8"/>
      <c r="H248" s="104"/>
      <c r="I248" s="104"/>
      <c r="J248" s="83"/>
      <c r="K248" s="83"/>
      <c r="L248" s="83"/>
      <c r="M248" s="82"/>
    </row>
    <row r="249" spans="1:13" ht="15.75" customHeight="1" x14ac:dyDescent="0.25">
      <c r="A249" s="8"/>
      <c r="E249" s="104"/>
      <c r="F249" s="8"/>
      <c r="H249" s="104"/>
      <c r="I249" s="104"/>
      <c r="J249" s="83"/>
      <c r="K249" s="83"/>
      <c r="L249" s="83"/>
      <c r="M249" s="82"/>
    </row>
    <row r="250" spans="1:13" ht="15.75" customHeight="1" x14ac:dyDescent="0.25">
      <c r="A250" s="8"/>
      <c r="E250" s="104"/>
      <c r="F250" s="8"/>
      <c r="H250" s="104"/>
      <c r="I250" s="104"/>
      <c r="J250" s="83"/>
      <c r="K250" s="83"/>
      <c r="L250" s="83"/>
      <c r="M250" s="82"/>
    </row>
    <row r="251" spans="1:13" ht="15.75" customHeight="1" x14ac:dyDescent="0.25">
      <c r="A251" s="8"/>
      <c r="E251" s="104"/>
      <c r="F251" s="8"/>
      <c r="H251" s="104"/>
      <c r="I251" s="104"/>
      <c r="J251" s="83"/>
      <c r="K251" s="83"/>
      <c r="L251" s="83"/>
      <c r="M251" s="82"/>
    </row>
    <row r="252" spans="1:13" ht="15.75" customHeight="1" x14ac:dyDescent="0.25">
      <c r="A252" s="8"/>
      <c r="E252" s="104"/>
      <c r="F252" s="8"/>
      <c r="H252" s="104"/>
      <c r="I252" s="104"/>
      <c r="J252" s="83"/>
      <c r="K252" s="83"/>
      <c r="L252" s="83"/>
      <c r="M252" s="82"/>
    </row>
    <row r="253" spans="1:13" ht="15.75" customHeight="1" x14ac:dyDescent="0.25">
      <c r="A253" s="8"/>
      <c r="E253" s="104"/>
      <c r="F253" s="8"/>
      <c r="H253" s="104"/>
      <c r="I253" s="104"/>
      <c r="J253" s="83"/>
      <c r="K253" s="83"/>
      <c r="L253" s="83"/>
      <c r="M253" s="82"/>
    </row>
    <row r="254" spans="1:13" ht="15.75" customHeight="1" x14ac:dyDescent="0.25">
      <c r="A254" s="8"/>
      <c r="E254" s="104"/>
      <c r="F254" s="8"/>
      <c r="H254" s="104"/>
      <c r="I254" s="104"/>
      <c r="J254" s="83"/>
      <c r="K254" s="83"/>
      <c r="L254" s="83"/>
      <c r="M254" s="82"/>
    </row>
    <row r="255" spans="1:13" ht="15.75" customHeight="1" x14ac:dyDescent="0.25">
      <c r="A255" s="8"/>
      <c r="E255" s="104"/>
      <c r="F255" s="8"/>
      <c r="H255" s="104"/>
      <c r="I255" s="104"/>
      <c r="J255" s="83"/>
      <c r="K255" s="83"/>
      <c r="L255" s="83"/>
      <c r="M255" s="82"/>
    </row>
    <row r="256" spans="1:13" ht="15.75" customHeight="1" x14ac:dyDescent="0.25">
      <c r="A256" s="8"/>
      <c r="E256" s="104"/>
      <c r="F256" s="8"/>
      <c r="H256" s="104"/>
      <c r="I256" s="104"/>
      <c r="J256" s="83"/>
      <c r="K256" s="83"/>
      <c r="L256" s="83"/>
      <c r="M256" s="82"/>
    </row>
    <row r="257" spans="1:13" ht="15.75" customHeight="1" x14ac:dyDescent="0.25">
      <c r="A257" s="8"/>
      <c r="E257" s="104"/>
      <c r="F257" s="8"/>
      <c r="H257" s="104"/>
      <c r="I257" s="104"/>
      <c r="J257" s="83"/>
      <c r="K257" s="83"/>
      <c r="L257" s="83"/>
      <c r="M257" s="82"/>
    </row>
    <row r="258" spans="1:13" ht="15.75" customHeight="1" x14ac:dyDescent="0.25">
      <c r="A258" s="8"/>
      <c r="E258" s="104"/>
      <c r="F258" s="8"/>
      <c r="H258" s="104"/>
      <c r="I258" s="104"/>
      <c r="J258" s="83"/>
      <c r="K258" s="83"/>
      <c r="L258" s="83"/>
      <c r="M258" s="82"/>
    </row>
    <row r="259" spans="1:13" ht="15.75" customHeight="1" x14ac:dyDescent="0.25">
      <c r="A259" s="8"/>
      <c r="E259" s="104"/>
      <c r="F259" s="8"/>
      <c r="H259" s="104"/>
      <c r="I259" s="104"/>
      <c r="J259" s="83"/>
      <c r="K259" s="83"/>
      <c r="L259" s="83"/>
      <c r="M259" s="82"/>
    </row>
    <row r="260" spans="1:13" ht="15.75" customHeight="1" x14ac:dyDescent="0.25">
      <c r="A260" s="8"/>
      <c r="E260" s="104"/>
      <c r="F260" s="8"/>
      <c r="H260" s="104"/>
      <c r="I260" s="104"/>
      <c r="J260" s="83"/>
      <c r="K260" s="83"/>
      <c r="L260" s="83"/>
      <c r="M260" s="82"/>
    </row>
    <row r="261" spans="1:13" ht="15.75" customHeight="1" x14ac:dyDescent="0.25">
      <c r="A261" s="8"/>
      <c r="E261" s="104"/>
      <c r="F261" s="8"/>
      <c r="H261" s="104"/>
      <c r="I261" s="104"/>
      <c r="J261" s="83"/>
      <c r="K261" s="83"/>
      <c r="L261" s="83"/>
      <c r="M261" s="82"/>
    </row>
    <row r="262" spans="1:13" ht="15.75" customHeight="1" x14ac:dyDescent="0.25">
      <c r="A262" s="8"/>
      <c r="E262" s="104"/>
      <c r="F262" s="8"/>
      <c r="H262" s="104"/>
      <c r="I262" s="104"/>
      <c r="J262" s="83"/>
      <c r="K262" s="83"/>
      <c r="L262" s="83"/>
      <c r="M262" s="82"/>
    </row>
    <row r="263" spans="1:13" ht="15.75" customHeight="1" x14ac:dyDescent="0.25">
      <c r="A263" s="8"/>
      <c r="E263" s="104"/>
      <c r="F263" s="8"/>
      <c r="H263" s="104"/>
      <c r="I263" s="104"/>
      <c r="J263" s="83"/>
      <c r="K263" s="83"/>
      <c r="L263" s="83"/>
      <c r="M263" s="82"/>
    </row>
    <row r="264" spans="1:13" ht="15.75" customHeight="1" x14ac:dyDescent="0.25">
      <c r="A264" s="8"/>
      <c r="E264" s="104"/>
      <c r="F264" s="8"/>
      <c r="H264" s="104"/>
      <c r="I264" s="104"/>
      <c r="J264" s="83"/>
      <c r="K264" s="83"/>
      <c r="L264" s="83"/>
      <c r="M264" s="82"/>
    </row>
    <row r="265" spans="1:13" ht="15.75" customHeight="1" x14ac:dyDescent="0.25">
      <c r="A265" s="8"/>
      <c r="E265" s="104"/>
      <c r="F265" s="8"/>
      <c r="H265" s="104"/>
      <c r="I265" s="104"/>
      <c r="J265" s="83"/>
      <c r="K265" s="83"/>
      <c r="L265" s="83"/>
      <c r="M265" s="82"/>
    </row>
    <row r="266" spans="1:13" ht="15.75" customHeight="1" x14ac:dyDescent="0.25">
      <c r="A266" s="8"/>
      <c r="E266" s="104"/>
      <c r="F266" s="8"/>
      <c r="H266" s="104"/>
      <c r="I266" s="104"/>
      <c r="J266" s="83"/>
      <c r="K266" s="83"/>
      <c r="L266" s="83"/>
      <c r="M266" s="82"/>
    </row>
    <row r="267" spans="1:13" ht="15.75" customHeight="1" x14ac:dyDescent="0.25">
      <c r="A267" s="8"/>
      <c r="E267" s="104"/>
      <c r="F267" s="8"/>
      <c r="H267" s="104"/>
      <c r="I267" s="104"/>
      <c r="J267" s="83"/>
      <c r="K267" s="83"/>
      <c r="L267" s="83"/>
      <c r="M267" s="82"/>
    </row>
    <row r="268" spans="1:13" ht="15.75" customHeight="1" x14ac:dyDescent="0.25">
      <c r="A268" s="8"/>
      <c r="E268" s="104"/>
      <c r="F268" s="8"/>
      <c r="H268" s="104"/>
      <c r="I268" s="104"/>
      <c r="J268" s="83"/>
      <c r="K268" s="83"/>
      <c r="L268" s="83"/>
      <c r="M268" s="82"/>
    </row>
    <row r="269" spans="1:13" ht="15.75" customHeight="1" x14ac:dyDescent="0.25">
      <c r="A269" s="8"/>
      <c r="E269" s="104"/>
      <c r="F269" s="8"/>
      <c r="H269" s="104"/>
      <c r="I269" s="104"/>
      <c r="J269" s="83"/>
      <c r="K269" s="83"/>
      <c r="L269" s="83"/>
      <c r="M269" s="82"/>
    </row>
    <row r="270" spans="1:13" ht="15.75" customHeight="1" x14ac:dyDescent="0.25">
      <c r="A270" s="8"/>
      <c r="E270" s="104"/>
      <c r="F270" s="8"/>
      <c r="H270" s="104"/>
      <c r="I270" s="104"/>
      <c r="J270" s="83"/>
      <c r="K270" s="83"/>
      <c r="L270" s="83"/>
      <c r="M270" s="82"/>
    </row>
    <row r="271" spans="1:13" ht="15.75" customHeight="1" x14ac:dyDescent="0.25">
      <c r="A271" s="8"/>
      <c r="E271" s="104"/>
      <c r="F271" s="8"/>
      <c r="H271" s="104"/>
      <c r="I271" s="104"/>
      <c r="J271" s="83"/>
      <c r="K271" s="83"/>
      <c r="L271" s="83"/>
      <c r="M271" s="82"/>
    </row>
    <row r="272" spans="1:13" ht="15.75" customHeight="1" x14ac:dyDescent="0.25">
      <c r="A272" s="8"/>
      <c r="E272" s="104"/>
      <c r="F272" s="8"/>
      <c r="H272" s="104"/>
      <c r="I272" s="104"/>
      <c r="J272" s="83"/>
      <c r="K272" s="83"/>
      <c r="L272" s="83"/>
      <c r="M272" s="82"/>
    </row>
    <row r="273" spans="1:13" ht="15.75" customHeight="1" x14ac:dyDescent="0.25">
      <c r="A273" s="8"/>
      <c r="E273" s="104"/>
      <c r="F273" s="8"/>
      <c r="H273" s="104"/>
      <c r="I273" s="104"/>
      <c r="J273" s="83"/>
      <c r="K273" s="83"/>
      <c r="L273" s="83"/>
      <c r="M273" s="82"/>
    </row>
    <row r="274" spans="1:13" ht="15.75" customHeight="1" x14ac:dyDescent="0.25">
      <c r="A274" s="8"/>
      <c r="E274" s="104"/>
      <c r="F274" s="8"/>
      <c r="H274" s="104"/>
      <c r="I274" s="104"/>
      <c r="J274" s="83"/>
      <c r="K274" s="83"/>
      <c r="L274" s="83"/>
      <c r="M274" s="82"/>
    </row>
    <row r="275" spans="1:13" ht="15.75" customHeight="1" x14ac:dyDescent="0.25">
      <c r="A275" s="8"/>
      <c r="E275" s="104"/>
      <c r="F275" s="8"/>
      <c r="H275" s="104"/>
      <c r="I275" s="104"/>
      <c r="J275" s="83"/>
      <c r="K275" s="83"/>
      <c r="L275" s="83"/>
      <c r="M275" s="82"/>
    </row>
    <row r="276" spans="1:13" ht="15.75" customHeight="1" x14ac:dyDescent="0.25">
      <c r="A276" s="8"/>
      <c r="E276" s="104"/>
      <c r="F276" s="8"/>
      <c r="H276" s="104"/>
      <c r="I276" s="104"/>
      <c r="J276" s="83"/>
      <c r="K276" s="83"/>
      <c r="L276" s="83"/>
      <c r="M276" s="82"/>
    </row>
    <row r="277" spans="1:13" ht="15.75" customHeight="1" x14ac:dyDescent="0.25">
      <c r="A277" s="8"/>
      <c r="E277" s="104"/>
      <c r="F277" s="8"/>
      <c r="H277" s="104"/>
      <c r="I277" s="104"/>
      <c r="J277" s="83"/>
      <c r="K277" s="83"/>
      <c r="L277" s="83"/>
      <c r="M277" s="82"/>
    </row>
    <row r="278" spans="1:13" ht="15.75" customHeight="1" x14ac:dyDescent="0.25">
      <c r="A278" s="8"/>
      <c r="E278" s="104"/>
      <c r="F278" s="8"/>
      <c r="H278" s="104"/>
      <c r="I278" s="104"/>
      <c r="J278" s="83"/>
      <c r="K278" s="83"/>
      <c r="L278" s="83"/>
      <c r="M278" s="82"/>
    </row>
    <row r="279" spans="1:13" ht="15.75" customHeight="1" x14ac:dyDescent="0.25">
      <c r="A279" s="8"/>
      <c r="E279" s="104"/>
      <c r="F279" s="8"/>
      <c r="H279" s="104"/>
      <c r="I279" s="104"/>
      <c r="J279" s="83"/>
      <c r="K279" s="83"/>
      <c r="L279" s="83"/>
      <c r="M279" s="82"/>
    </row>
    <row r="280" spans="1:13" ht="15.75" customHeight="1" x14ac:dyDescent="0.25">
      <c r="A280" s="8"/>
      <c r="E280" s="104"/>
      <c r="F280" s="8"/>
      <c r="H280" s="104"/>
      <c r="I280" s="104"/>
      <c r="J280" s="83"/>
      <c r="K280" s="83"/>
      <c r="L280" s="83"/>
      <c r="M280" s="82"/>
    </row>
    <row r="281" spans="1:13" ht="15.75" customHeight="1" x14ac:dyDescent="0.25">
      <c r="A281" s="8"/>
      <c r="E281" s="104"/>
      <c r="F281" s="8"/>
      <c r="H281" s="104"/>
      <c r="I281" s="104"/>
      <c r="J281" s="83"/>
      <c r="K281" s="83"/>
      <c r="L281" s="83"/>
      <c r="M281" s="82"/>
    </row>
    <row r="282" spans="1:13" ht="15.75" customHeight="1" x14ac:dyDescent="0.25">
      <c r="A282" s="8"/>
      <c r="E282" s="104"/>
      <c r="F282" s="8"/>
      <c r="H282" s="104"/>
      <c r="I282" s="104"/>
      <c r="J282" s="83"/>
      <c r="K282" s="83"/>
      <c r="L282" s="83"/>
      <c r="M282" s="82"/>
    </row>
    <row r="283" spans="1:13" ht="15.75" customHeight="1" x14ac:dyDescent="0.25">
      <c r="A283" s="8"/>
      <c r="E283" s="104"/>
      <c r="F283" s="8"/>
      <c r="H283" s="104"/>
      <c r="I283" s="104"/>
      <c r="J283" s="83"/>
      <c r="K283" s="83"/>
      <c r="L283" s="83"/>
      <c r="M283" s="82"/>
    </row>
    <row r="284" spans="1:13" ht="15.75" customHeight="1" x14ac:dyDescent="0.25">
      <c r="A284" s="8"/>
      <c r="E284" s="104"/>
      <c r="F284" s="8"/>
      <c r="H284" s="104"/>
      <c r="I284" s="104"/>
      <c r="J284" s="83"/>
      <c r="K284" s="83"/>
      <c r="L284" s="83"/>
      <c r="M284" s="82"/>
    </row>
    <row r="285" spans="1:13" ht="15.75" customHeight="1" x14ac:dyDescent="0.25">
      <c r="A285" s="8"/>
      <c r="E285" s="104"/>
      <c r="F285" s="8"/>
      <c r="H285" s="104"/>
      <c r="I285" s="104"/>
      <c r="J285" s="83"/>
      <c r="K285" s="83"/>
      <c r="L285" s="83"/>
      <c r="M285" s="82"/>
    </row>
    <row r="286" spans="1:13" ht="15.75" customHeight="1" x14ac:dyDescent="0.25">
      <c r="A286" s="8"/>
      <c r="E286" s="104"/>
      <c r="F286" s="8"/>
      <c r="H286" s="104"/>
      <c r="I286" s="104"/>
      <c r="J286" s="83"/>
      <c r="K286" s="83"/>
      <c r="L286" s="83"/>
      <c r="M286" s="82"/>
    </row>
    <row r="287" spans="1:13" ht="15.75" customHeight="1" x14ac:dyDescent="0.25">
      <c r="A287" s="8"/>
      <c r="E287" s="104"/>
      <c r="F287" s="8"/>
      <c r="H287" s="104"/>
      <c r="I287" s="104"/>
      <c r="J287" s="83"/>
      <c r="K287" s="83"/>
      <c r="L287" s="83"/>
      <c r="M287" s="82"/>
    </row>
    <row r="288" spans="1:13" ht="15.75" customHeight="1" x14ac:dyDescent="0.25">
      <c r="A288" s="8"/>
      <c r="E288" s="104"/>
      <c r="F288" s="8"/>
      <c r="H288" s="104"/>
      <c r="I288" s="104"/>
      <c r="J288" s="83"/>
      <c r="K288" s="83"/>
      <c r="L288" s="83"/>
      <c r="M288" s="82"/>
    </row>
    <row r="289" spans="1:13" ht="15.75" customHeight="1" x14ac:dyDescent="0.25">
      <c r="A289" s="8"/>
      <c r="E289" s="104"/>
      <c r="F289" s="8"/>
      <c r="H289" s="104"/>
      <c r="I289" s="104"/>
      <c r="J289" s="83"/>
      <c r="K289" s="83"/>
      <c r="L289" s="83"/>
      <c r="M289" s="82"/>
    </row>
    <row r="290" spans="1:13" ht="15.75" customHeight="1" x14ac:dyDescent="0.25">
      <c r="A290" s="8"/>
      <c r="E290" s="104"/>
      <c r="F290" s="8"/>
      <c r="H290" s="104"/>
      <c r="I290" s="104"/>
      <c r="J290" s="83"/>
      <c r="K290" s="83"/>
      <c r="L290" s="83"/>
      <c r="M290" s="82"/>
    </row>
    <row r="291" spans="1:13" ht="15.75" customHeight="1" x14ac:dyDescent="0.25">
      <c r="A291" s="8"/>
      <c r="E291" s="104"/>
      <c r="F291" s="8"/>
      <c r="H291" s="104"/>
      <c r="I291" s="104"/>
      <c r="J291" s="83"/>
      <c r="K291" s="83"/>
      <c r="L291" s="83"/>
      <c r="M291" s="82"/>
    </row>
    <row r="292" spans="1:13" ht="15.75" customHeight="1" x14ac:dyDescent="0.25">
      <c r="A292" s="8"/>
      <c r="E292" s="104"/>
      <c r="F292" s="8"/>
      <c r="H292" s="104"/>
      <c r="I292" s="104"/>
      <c r="J292" s="83"/>
      <c r="K292" s="83"/>
      <c r="L292" s="83"/>
      <c r="M292" s="82"/>
    </row>
    <row r="293" spans="1:13" ht="15.75" customHeight="1" x14ac:dyDescent="0.25">
      <c r="A293" s="8"/>
      <c r="E293" s="104"/>
      <c r="F293" s="8"/>
      <c r="H293" s="104"/>
      <c r="I293" s="104"/>
      <c r="J293" s="83"/>
      <c r="K293" s="83"/>
      <c r="L293" s="83"/>
      <c r="M293" s="82"/>
    </row>
    <row r="294" spans="1:13" ht="15.75" customHeight="1" x14ac:dyDescent="0.25">
      <c r="A294" s="8"/>
      <c r="E294" s="104"/>
      <c r="F294" s="8"/>
      <c r="H294" s="104"/>
      <c r="I294" s="104"/>
      <c r="J294" s="83"/>
      <c r="K294" s="83"/>
      <c r="L294" s="83"/>
      <c r="M294" s="82"/>
    </row>
    <row r="295" spans="1:13" ht="15.75" customHeight="1" x14ac:dyDescent="0.25">
      <c r="A295" s="8"/>
      <c r="E295" s="104"/>
      <c r="F295" s="8"/>
      <c r="H295" s="104"/>
      <c r="I295" s="104"/>
      <c r="J295" s="83"/>
      <c r="K295" s="83"/>
      <c r="L295" s="83"/>
      <c r="M295" s="82"/>
    </row>
    <row r="296" spans="1:13" ht="15.75" customHeight="1" x14ac:dyDescent="0.25">
      <c r="A296" s="8"/>
      <c r="E296" s="104"/>
      <c r="F296" s="8"/>
      <c r="H296" s="104"/>
      <c r="I296" s="104"/>
      <c r="J296" s="83"/>
      <c r="K296" s="83"/>
      <c r="L296" s="83"/>
      <c r="M296" s="82"/>
    </row>
    <row r="297" spans="1:13" ht="15.75" customHeight="1" x14ac:dyDescent="0.25">
      <c r="A297" s="8"/>
      <c r="E297" s="104"/>
      <c r="F297" s="8"/>
      <c r="H297" s="104"/>
      <c r="I297" s="104"/>
      <c r="J297" s="83"/>
      <c r="K297" s="83"/>
      <c r="L297" s="83"/>
      <c r="M297" s="82"/>
    </row>
    <row r="298" spans="1:13" ht="15.75" customHeight="1" x14ac:dyDescent="0.25">
      <c r="A298" s="8"/>
      <c r="E298" s="104"/>
      <c r="F298" s="8"/>
      <c r="H298" s="104"/>
      <c r="I298" s="104"/>
      <c r="J298" s="83"/>
      <c r="K298" s="83"/>
      <c r="L298" s="83"/>
      <c r="M298" s="82"/>
    </row>
    <row r="299" spans="1:13" ht="15.75" customHeight="1" x14ac:dyDescent="0.25">
      <c r="A299" s="8"/>
      <c r="E299" s="104"/>
      <c r="F299" s="8"/>
      <c r="H299" s="104"/>
      <c r="I299" s="104"/>
      <c r="J299" s="83"/>
      <c r="K299" s="83"/>
      <c r="L299" s="83"/>
      <c r="M299" s="82"/>
    </row>
    <row r="300" spans="1:13" ht="15.75" customHeight="1" x14ac:dyDescent="0.25">
      <c r="A300" s="8"/>
      <c r="E300" s="104"/>
      <c r="F300" s="8"/>
      <c r="H300" s="104"/>
      <c r="I300" s="104"/>
      <c r="J300" s="83"/>
      <c r="K300" s="83"/>
      <c r="L300" s="83"/>
      <c r="M300" s="82"/>
    </row>
    <row r="301" spans="1:13" ht="15.75" customHeight="1" x14ac:dyDescent="0.25">
      <c r="A301" s="8"/>
      <c r="E301" s="104"/>
      <c r="F301" s="8"/>
      <c r="H301" s="104"/>
      <c r="I301" s="104"/>
      <c r="J301" s="83"/>
      <c r="K301" s="83"/>
      <c r="L301" s="83"/>
      <c r="M301" s="82"/>
    </row>
    <row r="302" spans="1:13" ht="15.75" customHeight="1" x14ac:dyDescent="0.25">
      <c r="A302" s="8"/>
      <c r="E302" s="104"/>
      <c r="F302" s="8"/>
      <c r="H302" s="104"/>
      <c r="I302" s="104"/>
      <c r="J302" s="83"/>
      <c r="K302" s="83"/>
      <c r="L302" s="83"/>
      <c r="M302" s="82"/>
    </row>
    <row r="303" spans="1:13" ht="15.75" customHeight="1" x14ac:dyDescent="0.25">
      <c r="A303" s="8"/>
      <c r="E303" s="104"/>
      <c r="F303" s="8"/>
      <c r="H303" s="104"/>
      <c r="I303" s="104"/>
      <c r="J303" s="83"/>
      <c r="K303" s="83"/>
      <c r="L303" s="83"/>
      <c r="M303" s="82"/>
    </row>
    <row r="304" spans="1:13" ht="15.75" customHeight="1" x14ac:dyDescent="0.25">
      <c r="A304" s="8"/>
      <c r="E304" s="104"/>
      <c r="F304" s="8"/>
      <c r="H304" s="104"/>
      <c r="I304" s="104"/>
      <c r="J304" s="83"/>
      <c r="K304" s="83"/>
      <c r="L304" s="83"/>
      <c r="M304" s="82"/>
    </row>
    <row r="305" spans="1:13" ht="15.75" customHeight="1" x14ac:dyDescent="0.25">
      <c r="A305" s="8"/>
      <c r="E305" s="104"/>
      <c r="F305" s="8"/>
      <c r="H305" s="104"/>
      <c r="I305" s="104"/>
      <c r="J305" s="83"/>
      <c r="K305" s="83"/>
      <c r="L305" s="83"/>
      <c r="M305" s="82"/>
    </row>
    <row r="306" spans="1:13" ht="15.75" customHeight="1" x14ac:dyDescent="0.25">
      <c r="A306" s="8"/>
      <c r="E306" s="104"/>
      <c r="F306" s="8"/>
      <c r="H306" s="104"/>
      <c r="I306" s="104"/>
      <c r="J306" s="83"/>
      <c r="K306" s="83"/>
      <c r="L306" s="83"/>
      <c r="M306" s="82"/>
    </row>
    <row r="307" spans="1:13" ht="15.75" customHeight="1" x14ac:dyDescent="0.25">
      <c r="A307" s="8"/>
      <c r="E307" s="104"/>
      <c r="F307" s="8"/>
      <c r="H307" s="104"/>
      <c r="I307" s="104"/>
      <c r="J307" s="83"/>
      <c r="K307" s="83"/>
      <c r="L307" s="83"/>
      <c r="M307" s="82"/>
    </row>
    <row r="308" spans="1:13" ht="15.75" customHeight="1" x14ac:dyDescent="0.25">
      <c r="A308" s="8"/>
      <c r="E308" s="104"/>
      <c r="F308" s="8"/>
      <c r="H308" s="104"/>
      <c r="I308" s="104"/>
      <c r="J308" s="83"/>
      <c r="K308" s="83"/>
      <c r="L308" s="83"/>
      <c r="M308" s="82"/>
    </row>
    <row r="309" spans="1:13" ht="15.75" customHeight="1" x14ac:dyDescent="0.25">
      <c r="A309" s="8"/>
      <c r="E309" s="104"/>
      <c r="F309" s="8"/>
      <c r="H309" s="104"/>
      <c r="I309" s="104"/>
      <c r="J309" s="83"/>
      <c r="K309" s="83"/>
      <c r="L309" s="83"/>
      <c r="M309" s="82"/>
    </row>
    <row r="310" spans="1:13" ht="15.75" customHeight="1" x14ac:dyDescent="0.25">
      <c r="A310" s="8"/>
      <c r="E310" s="104"/>
      <c r="F310" s="8"/>
      <c r="H310" s="104"/>
      <c r="I310" s="104"/>
      <c r="J310" s="83"/>
      <c r="K310" s="83"/>
      <c r="L310" s="83"/>
      <c r="M310" s="82"/>
    </row>
    <row r="311" spans="1:13" ht="15.75" customHeight="1" x14ac:dyDescent="0.25">
      <c r="A311" s="8"/>
      <c r="E311" s="104"/>
      <c r="F311" s="8"/>
      <c r="H311" s="104"/>
      <c r="I311" s="104"/>
      <c r="J311" s="83"/>
      <c r="K311" s="83"/>
      <c r="L311" s="83"/>
      <c r="M311" s="82"/>
    </row>
    <row r="312" spans="1:13" ht="15.75" customHeight="1" x14ac:dyDescent="0.25">
      <c r="A312" s="8"/>
      <c r="E312" s="104"/>
      <c r="F312" s="8"/>
      <c r="H312" s="104"/>
      <c r="I312" s="104"/>
      <c r="J312" s="83"/>
      <c r="K312" s="83"/>
      <c r="L312" s="83"/>
      <c r="M312" s="82"/>
    </row>
    <row r="313" spans="1:13" ht="15.75" customHeight="1" x14ac:dyDescent="0.25">
      <c r="A313" s="8"/>
      <c r="E313" s="104"/>
      <c r="F313" s="8"/>
      <c r="H313" s="104"/>
      <c r="I313" s="104"/>
      <c r="J313" s="83"/>
      <c r="K313" s="83"/>
      <c r="L313" s="83"/>
      <c r="M313" s="82"/>
    </row>
    <row r="314" spans="1:13" ht="15.75" customHeight="1" x14ac:dyDescent="0.25">
      <c r="A314" s="8"/>
      <c r="E314" s="104"/>
      <c r="F314" s="8"/>
      <c r="H314" s="104"/>
      <c r="I314" s="104"/>
      <c r="J314" s="83"/>
      <c r="K314" s="83"/>
      <c r="L314" s="83"/>
      <c r="M314" s="82"/>
    </row>
    <row r="315" spans="1:13" ht="15.75" customHeight="1" x14ac:dyDescent="0.25">
      <c r="A315" s="8"/>
      <c r="E315" s="104"/>
      <c r="F315" s="8"/>
      <c r="H315" s="104"/>
      <c r="I315" s="104"/>
      <c r="J315" s="83"/>
      <c r="K315" s="83"/>
      <c r="L315" s="83"/>
      <c r="M315" s="82"/>
    </row>
    <row r="316" spans="1:13" ht="15.75" customHeight="1" x14ac:dyDescent="0.25">
      <c r="A316" s="8"/>
      <c r="E316" s="104"/>
      <c r="F316" s="8"/>
      <c r="H316" s="104"/>
      <c r="I316" s="104"/>
      <c r="J316" s="83"/>
      <c r="K316" s="83"/>
      <c r="L316" s="83"/>
      <c r="M316" s="82"/>
    </row>
    <row r="317" spans="1:13" ht="15.75" customHeight="1" x14ac:dyDescent="0.25">
      <c r="A317" s="8"/>
      <c r="E317" s="104"/>
      <c r="F317" s="8"/>
      <c r="H317" s="104"/>
      <c r="I317" s="104"/>
      <c r="J317" s="83"/>
      <c r="K317" s="83"/>
      <c r="L317" s="83"/>
      <c r="M317" s="82"/>
    </row>
    <row r="318" spans="1:13" ht="15.75" customHeight="1" x14ac:dyDescent="0.25">
      <c r="A318" s="8"/>
      <c r="E318" s="104"/>
      <c r="F318" s="8"/>
      <c r="H318" s="104"/>
      <c r="I318" s="104"/>
      <c r="J318" s="83"/>
      <c r="K318" s="83"/>
      <c r="L318" s="83"/>
      <c r="M318" s="82"/>
    </row>
    <row r="319" spans="1:13" ht="15.75" customHeight="1" x14ac:dyDescent="0.25">
      <c r="A319" s="8"/>
      <c r="E319" s="104"/>
      <c r="F319" s="8"/>
      <c r="H319" s="104"/>
      <c r="I319" s="104"/>
      <c r="J319" s="83"/>
      <c r="K319" s="83"/>
      <c r="L319" s="83"/>
      <c r="M319" s="82"/>
    </row>
    <row r="320" spans="1:13" ht="15.75" customHeight="1" x14ac:dyDescent="0.25">
      <c r="A320" s="8"/>
      <c r="E320" s="104"/>
      <c r="F320" s="8"/>
      <c r="H320" s="104"/>
      <c r="I320" s="104"/>
      <c r="J320" s="83"/>
      <c r="K320" s="83"/>
      <c r="L320" s="83"/>
      <c r="M320" s="82"/>
    </row>
    <row r="321" spans="1:13" ht="15.75" customHeight="1" x14ac:dyDescent="0.25">
      <c r="A321" s="8"/>
      <c r="E321" s="104"/>
      <c r="F321" s="8"/>
      <c r="H321" s="104"/>
      <c r="I321" s="104"/>
      <c r="J321" s="83"/>
      <c r="K321" s="83"/>
      <c r="L321" s="83"/>
      <c r="M321" s="82"/>
    </row>
    <row r="322" spans="1:13" ht="15.75" customHeight="1" x14ac:dyDescent="0.25">
      <c r="A322" s="8"/>
      <c r="E322" s="104"/>
      <c r="F322" s="8"/>
      <c r="H322" s="104"/>
      <c r="I322" s="104"/>
      <c r="J322" s="83"/>
      <c r="K322" s="83"/>
      <c r="L322" s="83"/>
      <c r="M322" s="82"/>
    </row>
    <row r="323" spans="1:13" ht="15.75" customHeight="1" x14ac:dyDescent="0.25">
      <c r="A323" s="8"/>
      <c r="E323" s="104"/>
      <c r="F323" s="8"/>
      <c r="H323" s="104"/>
      <c r="I323" s="104"/>
      <c r="J323" s="83"/>
      <c r="K323" s="83"/>
      <c r="L323" s="83"/>
      <c r="M323" s="82"/>
    </row>
    <row r="324" spans="1:13" ht="15.75" customHeight="1" x14ac:dyDescent="0.25">
      <c r="A324" s="8"/>
      <c r="E324" s="104"/>
      <c r="F324" s="8"/>
      <c r="H324" s="104"/>
      <c r="I324" s="104"/>
      <c r="J324" s="83"/>
      <c r="K324" s="83"/>
      <c r="L324" s="83"/>
      <c r="M324" s="82"/>
    </row>
    <row r="325" spans="1:13" ht="15.75" customHeight="1" x14ac:dyDescent="0.25">
      <c r="A325" s="8"/>
      <c r="E325" s="104"/>
      <c r="F325" s="8"/>
      <c r="H325" s="104"/>
      <c r="I325" s="104"/>
      <c r="J325" s="83"/>
      <c r="K325" s="83"/>
      <c r="L325" s="83"/>
      <c r="M325" s="82"/>
    </row>
    <row r="326" spans="1:13" ht="15.75" customHeight="1" x14ac:dyDescent="0.25">
      <c r="A326" s="8"/>
      <c r="E326" s="104"/>
      <c r="F326" s="8"/>
      <c r="H326" s="104"/>
      <c r="I326" s="104"/>
      <c r="J326" s="83"/>
      <c r="K326" s="83"/>
      <c r="L326" s="83"/>
      <c r="M326" s="82"/>
    </row>
    <row r="327" spans="1:13" ht="15.75" customHeight="1" x14ac:dyDescent="0.25">
      <c r="A327" s="8"/>
      <c r="E327" s="104"/>
      <c r="F327" s="8"/>
      <c r="H327" s="104"/>
      <c r="I327" s="104"/>
      <c r="J327" s="83"/>
      <c r="K327" s="83"/>
      <c r="L327" s="83"/>
      <c r="M327" s="82"/>
    </row>
    <row r="328" spans="1:13" ht="15.75" customHeight="1" x14ac:dyDescent="0.25">
      <c r="A328" s="8"/>
      <c r="E328" s="104"/>
      <c r="F328" s="8"/>
      <c r="H328" s="104"/>
      <c r="I328" s="104"/>
      <c r="J328" s="83"/>
      <c r="K328" s="83"/>
      <c r="L328" s="83"/>
      <c r="M328" s="82"/>
    </row>
    <row r="329" spans="1:13" ht="15.75" customHeight="1" x14ac:dyDescent="0.25">
      <c r="A329" s="8"/>
      <c r="E329" s="104"/>
      <c r="F329" s="8"/>
      <c r="H329" s="104"/>
      <c r="I329" s="104"/>
      <c r="J329" s="83"/>
      <c r="K329" s="83"/>
      <c r="L329" s="83"/>
      <c r="M329" s="82"/>
    </row>
    <row r="330" spans="1:13" ht="15.75" customHeight="1" x14ac:dyDescent="0.25">
      <c r="A330" s="8"/>
      <c r="E330" s="104"/>
      <c r="F330" s="8"/>
      <c r="H330" s="104"/>
      <c r="I330" s="104"/>
      <c r="J330" s="83"/>
      <c r="K330" s="83"/>
      <c r="L330" s="83"/>
      <c r="M330" s="82"/>
    </row>
    <row r="331" spans="1:13" ht="15.75" customHeight="1" x14ac:dyDescent="0.25">
      <c r="A331" s="8"/>
      <c r="E331" s="104"/>
      <c r="F331" s="8"/>
      <c r="H331" s="104"/>
      <c r="I331" s="104"/>
      <c r="J331" s="83"/>
      <c r="K331" s="83"/>
      <c r="L331" s="83"/>
      <c r="M331" s="82"/>
    </row>
    <row r="332" spans="1:13" ht="15.75" customHeight="1" x14ac:dyDescent="0.25">
      <c r="A332" s="8"/>
      <c r="E332" s="104"/>
      <c r="F332" s="8"/>
      <c r="H332" s="104"/>
      <c r="I332" s="104"/>
      <c r="J332" s="83"/>
      <c r="K332" s="83"/>
      <c r="L332" s="83"/>
      <c r="M332" s="82"/>
    </row>
    <row r="333" spans="1:13" ht="15.75" customHeight="1" x14ac:dyDescent="0.25">
      <c r="A333" s="8"/>
      <c r="E333" s="104"/>
      <c r="F333" s="8"/>
      <c r="H333" s="104"/>
      <c r="I333" s="104"/>
      <c r="J333" s="83"/>
      <c r="K333" s="83"/>
      <c r="L333" s="83"/>
      <c r="M333" s="82"/>
    </row>
    <row r="334" spans="1:13" ht="15.75" customHeight="1" x14ac:dyDescent="0.25">
      <c r="A334" s="8"/>
      <c r="E334" s="104"/>
      <c r="F334" s="8"/>
      <c r="H334" s="104"/>
      <c r="I334" s="104"/>
      <c r="J334" s="83"/>
      <c r="K334" s="83"/>
      <c r="L334" s="83"/>
      <c r="M334" s="82"/>
    </row>
    <row r="335" spans="1:13" ht="15.75" customHeight="1" x14ac:dyDescent="0.25">
      <c r="A335" s="8"/>
      <c r="E335" s="104"/>
      <c r="F335" s="8"/>
      <c r="H335" s="104"/>
      <c r="I335" s="104"/>
      <c r="J335" s="83"/>
      <c r="K335" s="83"/>
      <c r="L335" s="83"/>
      <c r="M335" s="82"/>
    </row>
    <row r="336" spans="1:13" ht="15.75" customHeight="1" x14ac:dyDescent="0.25">
      <c r="A336" s="8"/>
      <c r="E336" s="104"/>
      <c r="F336" s="8"/>
      <c r="H336" s="104"/>
      <c r="I336" s="104"/>
      <c r="J336" s="83"/>
      <c r="K336" s="83"/>
      <c r="L336" s="83"/>
      <c r="M336" s="82"/>
    </row>
    <row r="337" spans="1:13" ht="15.75" customHeight="1" x14ac:dyDescent="0.25">
      <c r="A337" s="8"/>
      <c r="E337" s="104"/>
      <c r="F337" s="8"/>
      <c r="H337" s="104"/>
      <c r="I337" s="104"/>
      <c r="J337" s="83"/>
      <c r="K337" s="83"/>
      <c r="L337" s="83"/>
      <c r="M337" s="82"/>
    </row>
    <row r="338" spans="1:13" ht="15.75" customHeight="1" x14ac:dyDescent="0.25">
      <c r="A338" s="8"/>
      <c r="E338" s="104"/>
      <c r="F338" s="8"/>
      <c r="H338" s="104"/>
      <c r="I338" s="104"/>
      <c r="J338" s="83"/>
      <c r="K338" s="83"/>
      <c r="L338" s="83"/>
      <c r="M338" s="82"/>
    </row>
    <row r="339" spans="1:13" ht="15.75" customHeight="1" x14ac:dyDescent="0.25">
      <c r="A339" s="8"/>
      <c r="E339" s="104"/>
      <c r="F339" s="8"/>
      <c r="H339" s="104"/>
      <c r="I339" s="104"/>
      <c r="J339" s="83"/>
      <c r="K339" s="83"/>
      <c r="L339" s="83"/>
      <c r="M339" s="82"/>
    </row>
    <row r="340" spans="1:13" ht="15.75" customHeight="1" x14ac:dyDescent="0.25">
      <c r="A340" s="8"/>
      <c r="E340" s="104"/>
      <c r="F340" s="8"/>
      <c r="H340" s="104"/>
      <c r="I340" s="104"/>
      <c r="J340" s="83"/>
      <c r="K340" s="83"/>
      <c r="L340" s="83"/>
      <c r="M340" s="82"/>
    </row>
    <row r="341" spans="1:13" ht="15.75" customHeight="1" x14ac:dyDescent="0.25">
      <c r="A341" s="8"/>
      <c r="E341" s="104"/>
      <c r="F341" s="8"/>
      <c r="H341" s="104"/>
      <c r="I341" s="104"/>
      <c r="J341" s="83"/>
      <c r="K341" s="83"/>
      <c r="L341" s="83"/>
      <c r="M341" s="82"/>
    </row>
    <row r="342" spans="1:13" ht="15.75" customHeight="1" x14ac:dyDescent="0.25">
      <c r="A342" s="8"/>
      <c r="E342" s="104"/>
      <c r="F342" s="8"/>
      <c r="H342" s="104"/>
      <c r="I342" s="104"/>
      <c r="J342" s="83"/>
      <c r="K342" s="83"/>
      <c r="L342" s="83"/>
      <c r="M342" s="82"/>
    </row>
    <row r="343" spans="1:13" ht="15.75" customHeight="1" x14ac:dyDescent="0.25">
      <c r="A343" s="8"/>
      <c r="E343" s="104"/>
      <c r="F343" s="8"/>
      <c r="H343" s="104"/>
      <c r="I343" s="104"/>
      <c r="J343" s="83"/>
      <c r="K343" s="83"/>
      <c r="L343" s="83"/>
      <c r="M343" s="82"/>
    </row>
    <row r="344" spans="1:13" ht="15.75" customHeight="1" x14ac:dyDescent="0.25">
      <c r="A344" s="8"/>
      <c r="E344" s="104"/>
      <c r="F344" s="8"/>
      <c r="H344" s="104"/>
      <c r="I344" s="104"/>
      <c r="J344" s="83"/>
      <c r="K344" s="83"/>
      <c r="L344" s="83"/>
      <c r="M344" s="82"/>
    </row>
    <row r="345" spans="1:13" ht="15.75" customHeight="1" x14ac:dyDescent="0.25">
      <c r="A345" s="8"/>
      <c r="E345" s="104"/>
      <c r="F345" s="8"/>
      <c r="H345" s="104"/>
      <c r="I345" s="104"/>
      <c r="J345" s="83"/>
      <c r="K345" s="83"/>
      <c r="L345" s="83"/>
      <c r="M345" s="82"/>
    </row>
    <row r="346" spans="1:13" ht="15.75" customHeight="1" x14ac:dyDescent="0.25">
      <c r="A346" s="8"/>
      <c r="E346" s="104"/>
      <c r="F346" s="8"/>
      <c r="H346" s="104"/>
      <c r="I346" s="104"/>
      <c r="J346" s="83"/>
      <c r="K346" s="83"/>
      <c r="L346" s="83"/>
      <c r="M346" s="82"/>
    </row>
    <row r="347" spans="1:13" ht="15.75" customHeight="1" x14ac:dyDescent="0.25">
      <c r="A347" s="8"/>
      <c r="E347" s="104"/>
      <c r="F347" s="8"/>
      <c r="H347" s="104"/>
      <c r="I347" s="104"/>
      <c r="J347" s="83"/>
      <c r="K347" s="83"/>
      <c r="L347" s="83"/>
      <c r="M347" s="82"/>
    </row>
    <row r="348" spans="1:13" ht="15.75" customHeight="1" x14ac:dyDescent="0.25">
      <c r="A348" s="8"/>
      <c r="E348" s="104"/>
      <c r="F348" s="8"/>
      <c r="H348" s="104"/>
      <c r="I348" s="104"/>
      <c r="J348" s="83"/>
      <c r="K348" s="83"/>
      <c r="L348" s="83"/>
      <c r="M348" s="82"/>
    </row>
    <row r="349" spans="1:13" ht="15.75" customHeight="1" x14ac:dyDescent="0.25">
      <c r="A349" s="8"/>
      <c r="E349" s="104"/>
      <c r="F349" s="8"/>
      <c r="H349" s="104"/>
      <c r="I349" s="104"/>
      <c r="J349" s="83"/>
      <c r="K349" s="83"/>
      <c r="L349" s="83"/>
      <c r="M349" s="82"/>
    </row>
    <row r="350" spans="1:13" ht="15.75" customHeight="1" x14ac:dyDescent="0.25">
      <c r="A350" s="8"/>
      <c r="E350" s="104"/>
      <c r="F350" s="8"/>
      <c r="H350" s="104"/>
      <c r="I350" s="104"/>
      <c r="J350" s="83"/>
      <c r="K350" s="83"/>
      <c r="L350" s="83"/>
      <c r="M350" s="82"/>
    </row>
    <row r="351" spans="1:13" ht="15.75" customHeight="1" x14ac:dyDescent="0.25">
      <c r="A351" s="8"/>
      <c r="E351" s="104"/>
      <c r="F351" s="8"/>
      <c r="H351" s="104"/>
      <c r="I351" s="104"/>
      <c r="J351" s="83"/>
      <c r="K351" s="83"/>
      <c r="L351" s="83"/>
      <c r="M351" s="82"/>
    </row>
    <row r="352" spans="1:13" ht="15.75" customHeight="1" x14ac:dyDescent="0.25">
      <c r="A352" s="8"/>
      <c r="E352" s="104"/>
      <c r="F352" s="8"/>
      <c r="H352" s="104"/>
      <c r="I352" s="104"/>
      <c r="J352" s="83"/>
      <c r="K352" s="83"/>
      <c r="L352" s="83"/>
      <c r="M352" s="82"/>
    </row>
    <row r="353" spans="1:13" ht="15.75" customHeight="1" x14ac:dyDescent="0.25">
      <c r="A353" s="8"/>
      <c r="E353" s="104"/>
      <c r="F353" s="8"/>
      <c r="H353" s="104"/>
      <c r="I353" s="104"/>
      <c r="J353" s="83"/>
      <c r="K353" s="83"/>
      <c r="L353" s="83"/>
      <c r="M353" s="82"/>
    </row>
    <row r="354" spans="1:13" ht="15.75" customHeight="1" x14ac:dyDescent="0.25">
      <c r="A354" s="8"/>
      <c r="E354" s="104"/>
      <c r="F354" s="8"/>
      <c r="H354" s="104"/>
      <c r="I354" s="104"/>
      <c r="J354" s="83"/>
      <c r="K354" s="83"/>
      <c r="L354" s="83"/>
      <c r="M354" s="82"/>
    </row>
    <row r="355" spans="1:13" ht="15.75" customHeight="1" x14ac:dyDescent="0.25">
      <c r="A355" s="8"/>
      <c r="E355" s="104"/>
      <c r="F355" s="8"/>
      <c r="H355" s="104"/>
      <c r="I355" s="104"/>
      <c r="J355" s="83"/>
      <c r="K355" s="83"/>
      <c r="L355" s="83"/>
      <c r="M355" s="82"/>
    </row>
    <row r="356" spans="1:13" ht="15.75" customHeight="1" x14ac:dyDescent="0.25">
      <c r="A356" s="8"/>
      <c r="E356" s="104"/>
      <c r="F356" s="8"/>
      <c r="H356" s="104"/>
      <c r="I356" s="104"/>
      <c r="J356" s="83"/>
      <c r="K356" s="83"/>
      <c r="L356" s="83"/>
      <c r="M356" s="82"/>
    </row>
    <row r="357" spans="1:13" ht="15.75" customHeight="1" x14ac:dyDescent="0.25">
      <c r="A357" s="8"/>
      <c r="E357" s="104"/>
      <c r="F357" s="8"/>
      <c r="H357" s="104"/>
      <c r="I357" s="104"/>
      <c r="J357" s="83"/>
      <c r="K357" s="83"/>
      <c r="L357" s="83"/>
      <c r="M357" s="82"/>
    </row>
    <row r="358" spans="1:13" ht="15.75" customHeight="1" x14ac:dyDescent="0.25">
      <c r="A358" s="8"/>
      <c r="E358" s="104"/>
      <c r="F358" s="8"/>
      <c r="H358" s="104"/>
      <c r="I358" s="104"/>
      <c r="J358" s="83"/>
      <c r="K358" s="83"/>
      <c r="L358" s="83"/>
      <c r="M358" s="82"/>
    </row>
    <row r="359" spans="1:13" ht="15.75" customHeight="1" x14ac:dyDescent="0.25">
      <c r="A359" s="8"/>
      <c r="E359" s="104"/>
      <c r="F359" s="8"/>
      <c r="H359" s="104"/>
      <c r="I359" s="104"/>
      <c r="J359" s="83"/>
      <c r="K359" s="83"/>
      <c r="L359" s="83"/>
      <c r="M359" s="82"/>
    </row>
    <row r="360" spans="1:13" ht="15.75" customHeight="1" x14ac:dyDescent="0.25">
      <c r="A360" s="8"/>
      <c r="E360" s="104"/>
      <c r="F360" s="8"/>
      <c r="H360" s="104"/>
      <c r="I360" s="104"/>
      <c r="J360" s="83"/>
      <c r="K360" s="83"/>
      <c r="L360" s="83"/>
      <c r="M360" s="82"/>
    </row>
    <row r="361" spans="1:13" ht="15.75" customHeight="1" x14ac:dyDescent="0.25">
      <c r="A361" s="8"/>
      <c r="E361" s="104"/>
      <c r="F361" s="8"/>
      <c r="H361" s="104"/>
      <c r="I361" s="104"/>
      <c r="J361" s="83"/>
      <c r="K361" s="83"/>
      <c r="L361" s="83"/>
      <c r="M361" s="82"/>
    </row>
    <row r="362" spans="1:13" ht="15.75" customHeight="1" x14ac:dyDescent="0.25">
      <c r="A362" s="8"/>
      <c r="E362" s="104"/>
      <c r="F362" s="8"/>
      <c r="H362" s="104"/>
      <c r="I362" s="104"/>
      <c r="J362" s="83"/>
      <c r="K362" s="83"/>
      <c r="L362" s="83"/>
      <c r="M362" s="82"/>
    </row>
    <row r="363" spans="1:13" ht="15.75" customHeight="1" x14ac:dyDescent="0.25">
      <c r="A363" s="8"/>
      <c r="E363" s="104"/>
      <c r="F363" s="8"/>
      <c r="H363" s="104"/>
      <c r="I363" s="104"/>
      <c r="J363" s="83"/>
      <c r="K363" s="83"/>
      <c r="L363" s="83"/>
      <c r="M363" s="82"/>
    </row>
    <row r="364" spans="1:13" ht="15.75" customHeight="1" x14ac:dyDescent="0.25">
      <c r="A364" s="8"/>
      <c r="E364" s="104"/>
      <c r="F364" s="8"/>
      <c r="H364" s="104"/>
      <c r="I364" s="104"/>
      <c r="J364" s="83"/>
      <c r="K364" s="83"/>
      <c r="L364" s="83"/>
      <c r="M364" s="82"/>
    </row>
    <row r="365" spans="1:13" ht="15.75" customHeight="1" x14ac:dyDescent="0.25">
      <c r="A365" s="8"/>
      <c r="E365" s="104"/>
      <c r="F365" s="8"/>
      <c r="H365" s="104"/>
      <c r="I365" s="104"/>
      <c r="J365" s="83"/>
      <c r="K365" s="83"/>
      <c r="L365" s="83"/>
      <c r="M365" s="82"/>
    </row>
    <row r="366" spans="1:13" ht="15.75" customHeight="1" x14ac:dyDescent="0.25">
      <c r="A366" s="8"/>
      <c r="E366" s="104"/>
      <c r="F366" s="8"/>
      <c r="H366" s="104"/>
      <c r="I366" s="104"/>
      <c r="J366" s="83"/>
      <c r="K366" s="83"/>
      <c r="L366" s="83"/>
      <c r="M366" s="82"/>
    </row>
    <row r="367" spans="1:13" ht="15.75" customHeight="1" x14ac:dyDescent="0.25">
      <c r="A367" s="8"/>
      <c r="E367" s="104"/>
      <c r="F367" s="8"/>
      <c r="H367" s="104"/>
      <c r="I367" s="104"/>
      <c r="J367" s="83"/>
      <c r="K367" s="83"/>
      <c r="L367" s="83"/>
      <c r="M367" s="82"/>
    </row>
    <row r="368" spans="1:13" ht="15.75" customHeight="1" x14ac:dyDescent="0.25">
      <c r="A368" s="8"/>
      <c r="E368" s="104"/>
      <c r="F368" s="8"/>
      <c r="H368" s="104"/>
      <c r="I368" s="104"/>
      <c r="J368" s="83"/>
      <c r="K368" s="83"/>
      <c r="L368" s="83"/>
      <c r="M368" s="82"/>
    </row>
    <row r="369" spans="1:13" ht="15.75" customHeight="1" x14ac:dyDescent="0.25">
      <c r="A369" s="8"/>
      <c r="E369" s="104"/>
      <c r="F369" s="8"/>
      <c r="H369" s="104"/>
      <c r="I369" s="104"/>
      <c r="J369" s="83"/>
      <c r="K369" s="83"/>
      <c r="L369" s="83"/>
      <c r="M369" s="82"/>
    </row>
    <row r="370" spans="1:13" ht="15.75" customHeight="1" x14ac:dyDescent="0.25">
      <c r="A370" s="8"/>
      <c r="E370" s="104"/>
      <c r="F370" s="8"/>
      <c r="H370" s="104"/>
      <c r="I370" s="104"/>
      <c r="J370" s="83"/>
      <c r="K370" s="83"/>
      <c r="L370" s="83"/>
      <c r="M370" s="82"/>
    </row>
    <row r="371" spans="1:13" ht="15.75" customHeight="1" x14ac:dyDescent="0.25">
      <c r="A371" s="8"/>
      <c r="E371" s="104"/>
      <c r="F371" s="8"/>
      <c r="H371" s="104"/>
      <c r="I371" s="104"/>
      <c r="J371" s="83"/>
      <c r="K371" s="83"/>
      <c r="L371" s="83"/>
      <c r="M371" s="82"/>
    </row>
    <row r="372" spans="1:13" ht="15.75" customHeight="1" x14ac:dyDescent="0.25">
      <c r="A372" s="8"/>
      <c r="E372" s="104"/>
      <c r="F372" s="8"/>
      <c r="H372" s="104"/>
      <c r="I372" s="104"/>
      <c r="J372" s="83"/>
      <c r="K372" s="83"/>
      <c r="L372" s="83"/>
      <c r="M372" s="82"/>
    </row>
    <row r="373" spans="1:13" ht="15.75" customHeight="1" x14ac:dyDescent="0.25">
      <c r="A373" s="8"/>
      <c r="E373" s="104"/>
      <c r="F373" s="8"/>
      <c r="H373" s="104"/>
      <c r="I373" s="104"/>
      <c r="J373" s="83"/>
      <c r="K373" s="83"/>
      <c r="L373" s="83"/>
      <c r="M373" s="82"/>
    </row>
    <row r="374" spans="1:13" ht="15.75" customHeight="1" x14ac:dyDescent="0.25">
      <c r="A374" s="8"/>
      <c r="E374" s="104"/>
      <c r="F374" s="8"/>
      <c r="H374" s="104"/>
      <c r="I374" s="104"/>
      <c r="J374" s="83"/>
      <c r="K374" s="83"/>
      <c r="L374" s="83"/>
      <c r="M374" s="82"/>
    </row>
    <row r="375" spans="1:13" ht="15.75" customHeight="1" x14ac:dyDescent="0.25">
      <c r="A375" s="8"/>
      <c r="E375" s="104"/>
      <c r="F375" s="8"/>
      <c r="H375" s="104"/>
      <c r="I375" s="104"/>
      <c r="J375" s="83"/>
      <c r="K375" s="83"/>
      <c r="L375" s="83"/>
      <c r="M375" s="82"/>
    </row>
    <row r="376" spans="1:13" ht="15.75" customHeight="1" x14ac:dyDescent="0.25">
      <c r="A376" s="8"/>
      <c r="E376" s="104"/>
      <c r="F376" s="8"/>
      <c r="H376" s="104"/>
      <c r="I376" s="104"/>
      <c r="J376" s="83"/>
      <c r="K376" s="83"/>
      <c r="L376" s="83"/>
      <c r="M376" s="82"/>
    </row>
    <row r="377" spans="1:13" ht="15.75" customHeight="1" x14ac:dyDescent="0.25">
      <c r="A377" s="8"/>
      <c r="E377" s="104"/>
      <c r="F377" s="8"/>
      <c r="H377" s="104"/>
      <c r="I377" s="104"/>
      <c r="J377" s="83"/>
      <c r="K377" s="83"/>
      <c r="L377" s="83"/>
      <c r="M377" s="82"/>
    </row>
    <row r="378" spans="1:13" ht="15.75" customHeight="1" x14ac:dyDescent="0.25">
      <c r="A378" s="8"/>
      <c r="E378" s="104"/>
      <c r="F378" s="8"/>
      <c r="H378" s="104"/>
      <c r="I378" s="104"/>
      <c r="J378" s="83"/>
      <c r="K378" s="83"/>
      <c r="L378" s="83"/>
      <c r="M378" s="82"/>
    </row>
    <row r="379" spans="1:13" ht="15.75" customHeight="1" x14ac:dyDescent="0.25">
      <c r="A379" s="8"/>
      <c r="E379" s="104"/>
      <c r="F379" s="8"/>
      <c r="H379" s="104"/>
      <c r="I379" s="104"/>
      <c r="J379" s="83"/>
      <c r="K379" s="83"/>
      <c r="L379" s="83"/>
      <c r="M379" s="82"/>
    </row>
    <row r="380" spans="1:13" ht="15.75" customHeight="1" x14ac:dyDescent="0.25">
      <c r="A380" s="8"/>
      <c r="E380" s="104"/>
      <c r="F380" s="8"/>
      <c r="H380" s="104"/>
      <c r="I380" s="104"/>
      <c r="J380" s="83"/>
      <c r="K380" s="83"/>
      <c r="L380" s="83"/>
      <c r="M380" s="82"/>
    </row>
    <row r="381" spans="1:13" ht="15.75" customHeight="1" x14ac:dyDescent="0.25">
      <c r="A381" s="8"/>
      <c r="E381" s="104"/>
      <c r="F381" s="8"/>
      <c r="H381" s="104"/>
      <c r="I381" s="104"/>
      <c r="J381" s="83"/>
      <c r="K381" s="83"/>
      <c r="L381" s="83"/>
      <c r="M381" s="82"/>
    </row>
    <row r="382" spans="1:13" ht="15.75" customHeight="1" x14ac:dyDescent="0.25">
      <c r="A382" s="8"/>
      <c r="E382" s="104"/>
      <c r="F382" s="8"/>
      <c r="H382" s="104"/>
      <c r="I382" s="104"/>
      <c r="J382" s="83"/>
      <c r="K382" s="83"/>
      <c r="L382" s="83"/>
      <c r="M382" s="82"/>
    </row>
    <row r="383" spans="1:13" ht="15.75" customHeight="1" x14ac:dyDescent="0.25">
      <c r="A383" s="8"/>
      <c r="E383" s="104"/>
      <c r="F383" s="8"/>
      <c r="H383" s="104"/>
      <c r="I383" s="104"/>
      <c r="J383" s="83"/>
      <c r="K383" s="83"/>
      <c r="L383" s="83"/>
      <c r="M383" s="82"/>
    </row>
    <row r="384" spans="1:13" ht="15.75" customHeight="1" x14ac:dyDescent="0.25">
      <c r="A384" s="8"/>
      <c r="E384" s="104"/>
      <c r="F384" s="8"/>
      <c r="H384" s="104"/>
      <c r="I384" s="104"/>
      <c r="J384" s="83"/>
      <c r="K384" s="83"/>
      <c r="L384" s="83"/>
      <c r="M384" s="82"/>
    </row>
    <row r="385" spans="1:13" ht="15.75" customHeight="1" x14ac:dyDescent="0.25">
      <c r="A385" s="8"/>
      <c r="E385" s="104"/>
      <c r="F385" s="8"/>
      <c r="H385" s="104"/>
      <c r="I385" s="104"/>
      <c r="J385" s="83"/>
      <c r="K385" s="83"/>
      <c r="L385" s="83"/>
      <c r="M385" s="82"/>
    </row>
    <row r="386" spans="1:13" ht="15.75" customHeight="1" x14ac:dyDescent="0.25">
      <c r="A386" s="8"/>
      <c r="E386" s="104"/>
      <c r="F386" s="8"/>
      <c r="H386" s="104"/>
      <c r="I386" s="104"/>
      <c r="J386" s="83"/>
      <c r="K386" s="83"/>
      <c r="L386" s="83"/>
      <c r="M386" s="82"/>
    </row>
    <row r="387" spans="1:13" ht="15.75" customHeight="1" x14ac:dyDescent="0.25">
      <c r="A387" s="8"/>
      <c r="E387" s="104"/>
      <c r="F387" s="8"/>
      <c r="H387" s="104"/>
      <c r="I387" s="104"/>
      <c r="J387" s="83"/>
      <c r="K387" s="83"/>
      <c r="L387" s="83"/>
      <c r="M387" s="82"/>
    </row>
    <row r="388" spans="1:13" ht="15.75" customHeight="1" x14ac:dyDescent="0.25">
      <c r="A388" s="8"/>
      <c r="E388" s="104"/>
      <c r="F388" s="8"/>
      <c r="H388" s="104"/>
      <c r="I388" s="104"/>
      <c r="J388" s="83"/>
      <c r="K388" s="83"/>
      <c r="L388" s="83"/>
      <c r="M388" s="82"/>
    </row>
    <row r="389" spans="1:13" ht="15.75" customHeight="1" x14ac:dyDescent="0.25">
      <c r="A389" s="8"/>
      <c r="E389" s="104"/>
      <c r="F389" s="8"/>
      <c r="H389" s="104"/>
      <c r="I389" s="104"/>
      <c r="J389" s="83"/>
      <c r="K389" s="83"/>
      <c r="L389" s="83"/>
      <c r="M389" s="82"/>
    </row>
    <row r="390" spans="1:13" ht="15.75" customHeight="1" x14ac:dyDescent="0.25">
      <c r="A390" s="8"/>
      <c r="E390" s="104"/>
      <c r="F390" s="8"/>
      <c r="H390" s="104"/>
      <c r="I390" s="104"/>
      <c r="J390" s="83"/>
      <c r="K390" s="83"/>
      <c r="L390" s="83"/>
      <c r="M390" s="82"/>
    </row>
    <row r="391" spans="1:13" ht="15.75" customHeight="1" x14ac:dyDescent="0.25">
      <c r="A391" s="8"/>
      <c r="E391" s="104"/>
      <c r="F391" s="8"/>
      <c r="H391" s="104"/>
      <c r="I391" s="104"/>
      <c r="J391" s="83"/>
      <c r="K391" s="83"/>
      <c r="L391" s="83"/>
      <c r="M391" s="82"/>
    </row>
    <row r="392" spans="1:13" ht="15.75" customHeight="1" x14ac:dyDescent="0.25">
      <c r="A392" s="8"/>
      <c r="E392" s="104"/>
      <c r="F392" s="8"/>
      <c r="H392" s="104"/>
      <c r="I392" s="104"/>
      <c r="J392" s="83"/>
      <c r="K392" s="83"/>
      <c r="L392" s="83"/>
      <c r="M392" s="82"/>
    </row>
    <row r="393" spans="1:13" ht="15.75" customHeight="1" x14ac:dyDescent="0.25">
      <c r="A393" s="8"/>
      <c r="E393" s="104"/>
      <c r="F393" s="8"/>
      <c r="H393" s="104"/>
      <c r="I393" s="104"/>
      <c r="J393" s="83"/>
      <c r="K393" s="83"/>
      <c r="L393" s="83"/>
      <c r="M393" s="82"/>
    </row>
    <row r="394" spans="1:13" ht="15.75" customHeight="1" x14ac:dyDescent="0.25">
      <c r="A394" s="8"/>
      <c r="E394" s="104"/>
      <c r="F394" s="8"/>
      <c r="H394" s="104"/>
      <c r="I394" s="104"/>
      <c r="J394" s="83"/>
      <c r="K394" s="83"/>
      <c r="L394" s="83"/>
      <c r="M394" s="82"/>
    </row>
    <row r="395" spans="1:13" ht="15.75" customHeight="1" x14ac:dyDescent="0.25">
      <c r="A395" s="8"/>
      <c r="E395" s="104"/>
      <c r="F395" s="8"/>
      <c r="H395" s="104"/>
      <c r="I395" s="104"/>
      <c r="J395" s="83"/>
      <c r="K395" s="83"/>
      <c r="L395" s="83"/>
      <c r="M395" s="82"/>
    </row>
    <row r="396" spans="1:13" ht="15.75" customHeight="1" x14ac:dyDescent="0.25">
      <c r="A396" s="8"/>
      <c r="E396" s="104"/>
      <c r="F396" s="8"/>
      <c r="H396" s="104"/>
      <c r="I396" s="104"/>
      <c r="J396" s="83"/>
      <c r="K396" s="83"/>
      <c r="L396" s="83"/>
      <c r="M396" s="82"/>
    </row>
    <row r="397" spans="1:13" ht="15.75" customHeight="1" x14ac:dyDescent="0.25">
      <c r="A397" s="8"/>
      <c r="E397" s="104"/>
      <c r="F397" s="8"/>
      <c r="H397" s="104"/>
      <c r="I397" s="104"/>
      <c r="J397" s="83"/>
      <c r="K397" s="83"/>
      <c r="L397" s="83"/>
      <c r="M397" s="82"/>
    </row>
    <row r="398" spans="1:13" ht="15.75" customHeight="1" x14ac:dyDescent="0.25">
      <c r="A398" s="8"/>
      <c r="E398" s="104"/>
      <c r="F398" s="8"/>
      <c r="H398" s="104"/>
      <c r="I398" s="104"/>
      <c r="J398" s="83"/>
      <c r="K398" s="83"/>
      <c r="L398" s="83"/>
      <c r="M398" s="82"/>
    </row>
    <row r="399" spans="1:13" ht="15.75" customHeight="1" x14ac:dyDescent="0.25">
      <c r="A399" s="8"/>
      <c r="E399" s="104"/>
      <c r="F399" s="8"/>
      <c r="H399" s="104"/>
      <c r="I399" s="104"/>
      <c r="J399" s="83"/>
      <c r="K399" s="83"/>
      <c r="L399" s="83"/>
      <c r="M399" s="82"/>
    </row>
    <row r="400" spans="1:13" ht="15.75" customHeight="1" x14ac:dyDescent="0.25">
      <c r="A400" s="8"/>
      <c r="E400" s="104"/>
      <c r="F400" s="8"/>
      <c r="H400" s="104"/>
      <c r="I400" s="104"/>
      <c r="J400" s="83"/>
      <c r="K400" s="83"/>
      <c r="L400" s="83"/>
      <c r="M400" s="82"/>
    </row>
    <row r="401" spans="1:13" ht="15.75" customHeight="1" x14ac:dyDescent="0.25">
      <c r="A401" s="8"/>
      <c r="E401" s="104"/>
      <c r="F401" s="8"/>
      <c r="H401" s="104"/>
      <c r="I401" s="104"/>
      <c r="J401" s="83"/>
      <c r="K401" s="83"/>
      <c r="L401" s="83"/>
      <c r="M401" s="82"/>
    </row>
    <row r="402" spans="1:13" ht="15.75" customHeight="1" x14ac:dyDescent="0.25">
      <c r="A402" s="8"/>
      <c r="E402" s="104"/>
      <c r="F402" s="8"/>
      <c r="H402" s="104"/>
      <c r="I402" s="104"/>
      <c r="J402" s="83"/>
      <c r="K402" s="83"/>
      <c r="L402" s="83"/>
      <c r="M402" s="82"/>
    </row>
    <row r="403" spans="1:13" ht="15.75" customHeight="1" x14ac:dyDescent="0.25">
      <c r="A403" s="8"/>
      <c r="E403" s="104"/>
      <c r="F403" s="8"/>
      <c r="H403" s="104"/>
      <c r="I403" s="104"/>
      <c r="J403" s="83"/>
      <c r="K403" s="83"/>
      <c r="L403" s="83"/>
      <c r="M403" s="82"/>
    </row>
    <row r="404" spans="1:13" ht="15.75" customHeight="1" x14ac:dyDescent="0.25">
      <c r="A404" s="8"/>
      <c r="E404" s="104"/>
      <c r="F404" s="8"/>
      <c r="H404" s="104"/>
      <c r="I404" s="104"/>
      <c r="J404" s="83"/>
      <c r="K404" s="83"/>
      <c r="L404" s="83"/>
      <c r="M404" s="82"/>
    </row>
    <row r="405" spans="1:13" ht="15.75" customHeight="1" x14ac:dyDescent="0.25">
      <c r="A405" s="8"/>
      <c r="E405" s="104"/>
      <c r="F405" s="8"/>
      <c r="H405" s="104"/>
      <c r="I405" s="104"/>
      <c r="J405" s="83"/>
      <c r="K405" s="83"/>
      <c r="L405" s="83"/>
      <c r="M405" s="82"/>
    </row>
    <row r="406" spans="1:13" ht="15.75" customHeight="1" x14ac:dyDescent="0.25">
      <c r="A406" s="8"/>
      <c r="E406" s="104"/>
      <c r="F406" s="8"/>
      <c r="H406" s="104"/>
      <c r="I406" s="104"/>
      <c r="J406" s="83"/>
      <c r="K406" s="83"/>
      <c r="L406" s="83"/>
      <c r="M406" s="82"/>
    </row>
    <row r="407" spans="1:13" ht="15.75" customHeight="1" x14ac:dyDescent="0.25">
      <c r="A407" s="8"/>
      <c r="E407" s="104"/>
      <c r="F407" s="8"/>
      <c r="H407" s="104"/>
      <c r="I407" s="104"/>
      <c r="J407" s="83"/>
      <c r="K407" s="83"/>
      <c r="L407" s="83"/>
      <c r="M407" s="82"/>
    </row>
    <row r="408" spans="1:13" ht="15.75" customHeight="1" x14ac:dyDescent="0.25">
      <c r="A408" s="8"/>
      <c r="E408" s="104"/>
      <c r="F408" s="8"/>
      <c r="H408" s="104"/>
      <c r="I408" s="104"/>
      <c r="J408" s="83"/>
      <c r="K408" s="83"/>
      <c r="L408" s="83"/>
      <c r="M408" s="82"/>
    </row>
    <row r="409" spans="1:13" ht="15.75" customHeight="1" x14ac:dyDescent="0.25">
      <c r="A409" s="8"/>
      <c r="E409" s="104"/>
      <c r="F409" s="8"/>
      <c r="H409" s="104"/>
      <c r="I409" s="104"/>
      <c r="J409" s="83"/>
      <c r="K409" s="83"/>
      <c r="L409" s="83"/>
      <c r="M409" s="82"/>
    </row>
    <row r="410" spans="1:13" ht="15.75" customHeight="1" x14ac:dyDescent="0.25">
      <c r="A410" s="8"/>
      <c r="E410" s="104"/>
      <c r="F410" s="8"/>
      <c r="H410" s="104"/>
      <c r="I410" s="104"/>
      <c r="J410" s="83"/>
      <c r="K410" s="83"/>
      <c r="L410" s="83"/>
      <c r="M410" s="82"/>
    </row>
    <row r="411" spans="1:13" ht="15.75" customHeight="1" x14ac:dyDescent="0.25">
      <c r="A411" s="8"/>
      <c r="E411" s="104"/>
      <c r="F411" s="8"/>
      <c r="H411" s="104"/>
      <c r="I411" s="104"/>
      <c r="J411" s="83"/>
      <c r="K411" s="83"/>
      <c r="L411" s="83"/>
      <c r="M411" s="82"/>
    </row>
    <row r="412" spans="1:13" ht="15.75" customHeight="1" x14ac:dyDescent="0.25">
      <c r="A412" s="8"/>
      <c r="E412" s="104"/>
      <c r="F412" s="8"/>
      <c r="H412" s="104"/>
      <c r="I412" s="104"/>
      <c r="J412" s="83"/>
      <c r="K412" s="83"/>
      <c r="L412" s="83"/>
      <c r="M412" s="82"/>
    </row>
    <row r="413" spans="1:13" ht="15.75" customHeight="1" x14ac:dyDescent="0.25">
      <c r="A413" s="8"/>
      <c r="E413" s="104"/>
      <c r="F413" s="8"/>
      <c r="H413" s="104"/>
      <c r="I413" s="104"/>
      <c r="J413" s="83"/>
      <c r="K413" s="83"/>
      <c r="L413" s="83"/>
      <c r="M413" s="82"/>
    </row>
    <row r="414" spans="1:13" ht="15.75" customHeight="1" x14ac:dyDescent="0.25">
      <c r="A414" s="8"/>
      <c r="E414" s="104"/>
      <c r="F414" s="8"/>
      <c r="H414" s="104"/>
      <c r="I414" s="104"/>
      <c r="J414" s="83"/>
      <c r="K414" s="83"/>
      <c r="L414" s="83"/>
      <c r="M414" s="82"/>
    </row>
    <row r="415" spans="1:13" ht="15.75" customHeight="1" x14ac:dyDescent="0.25">
      <c r="A415" s="8"/>
      <c r="E415" s="104"/>
      <c r="F415" s="8"/>
      <c r="H415" s="104"/>
      <c r="I415" s="104"/>
      <c r="J415" s="83"/>
      <c r="K415" s="83"/>
      <c r="L415" s="83"/>
      <c r="M415" s="82"/>
    </row>
    <row r="416" spans="1:13" ht="15.75" customHeight="1" x14ac:dyDescent="0.25">
      <c r="A416" s="8"/>
      <c r="E416" s="104"/>
      <c r="F416" s="8"/>
      <c r="H416" s="104"/>
      <c r="I416" s="104"/>
      <c r="J416" s="83"/>
      <c r="K416" s="83"/>
      <c r="L416" s="83"/>
      <c r="M416" s="82"/>
    </row>
    <row r="417" spans="1:13" ht="15.75" customHeight="1" x14ac:dyDescent="0.25">
      <c r="A417" s="8"/>
      <c r="E417" s="104"/>
      <c r="F417" s="8"/>
      <c r="H417" s="104"/>
      <c r="I417" s="104"/>
      <c r="J417" s="83"/>
      <c r="K417" s="83"/>
      <c r="L417" s="83"/>
      <c r="M417" s="82"/>
    </row>
    <row r="418" spans="1:13" ht="15.75" customHeight="1" x14ac:dyDescent="0.25">
      <c r="A418" s="8"/>
      <c r="E418" s="104"/>
      <c r="F418" s="8"/>
      <c r="H418" s="104"/>
      <c r="I418" s="104"/>
      <c r="J418" s="83"/>
      <c r="K418" s="83"/>
      <c r="L418" s="83"/>
      <c r="M418" s="82"/>
    </row>
    <row r="419" spans="1:13" ht="15.75" customHeight="1" x14ac:dyDescent="0.25">
      <c r="A419" s="8"/>
      <c r="E419" s="104"/>
      <c r="F419" s="8"/>
      <c r="H419" s="104"/>
      <c r="I419" s="104"/>
      <c r="J419" s="83"/>
      <c r="K419" s="83"/>
      <c r="L419" s="83"/>
      <c r="M419" s="82"/>
    </row>
    <row r="420" spans="1:13" ht="15.75" customHeight="1" x14ac:dyDescent="0.25">
      <c r="A420" s="8"/>
      <c r="E420" s="104"/>
      <c r="F420" s="8"/>
      <c r="H420" s="104"/>
      <c r="I420" s="104"/>
      <c r="J420" s="83"/>
      <c r="K420" s="83"/>
      <c r="L420" s="83"/>
      <c r="M420" s="82"/>
    </row>
    <row r="421" spans="1:13" ht="15.75" customHeight="1" x14ac:dyDescent="0.25">
      <c r="A421" s="8"/>
      <c r="E421" s="104"/>
      <c r="F421" s="8"/>
      <c r="H421" s="104"/>
      <c r="I421" s="104"/>
      <c r="J421" s="83"/>
      <c r="K421" s="83"/>
      <c r="L421" s="83"/>
      <c r="M421" s="82"/>
    </row>
    <row r="422" spans="1:13" ht="15.75" customHeight="1" x14ac:dyDescent="0.25">
      <c r="A422" s="8"/>
      <c r="E422" s="104"/>
      <c r="F422" s="8"/>
      <c r="H422" s="104"/>
      <c r="I422" s="104"/>
      <c r="J422" s="83"/>
      <c r="K422" s="83"/>
      <c r="L422" s="83"/>
      <c r="M422" s="82"/>
    </row>
    <row r="423" spans="1:13" ht="15.75" customHeight="1" x14ac:dyDescent="0.25">
      <c r="A423" s="8"/>
      <c r="E423" s="104"/>
      <c r="F423" s="8"/>
      <c r="H423" s="104"/>
      <c r="I423" s="104"/>
      <c r="J423" s="83"/>
      <c r="K423" s="83"/>
      <c r="L423" s="83"/>
      <c r="M423" s="82"/>
    </row>
    <row r="424" spans="1:13" ht="15.75" customHeight="1" x14ac:dyDescent="0.25">
      <c r="A424" s="8"/>
      <c r="E424" s="104"/>
      <c r="F424" s="8"/>
      <c r="H424" s="104"/>
      <c r="I424" s="104"/>
      <c r="J424" s="83"/>
      <c r="K424" s="83"/>
      <c r="L424" s="83"/>
      <c r="M424" s="82"/>
    </row>
    <row r="425" spans="1:13" ht="15.75" customHeight="1" x14ac:dyDescent="0.25">
      <c r="A425" s="8"/>
      <c r="E425" s="104"/>
      <c r="F425" s="8"/>
      <c r="H425" s="104"/>
      <c r="I425" s="104"/>
      <c r="J425" s="83"/>
      <c r="K425" s="83"/>
      <c r="L425" s="83"/>
      <c r="M425" s="82"/>
    </row>
    <row r="426" spans="1:13" ht="15.75" customHeight="1" x14ac:dyDescent="0.25">
      <c r="A426" s="8"/>
      <c r="E426" s="104"/>
      <c r="F426" s="8"/>
      <c r="H426" s="104"/>
      <c r="I426" s="104"/>
      <c r="J426" s="83"/>
      <c r="K426" s="83"/>
      <c r="L426" s="83"/>
      <c r="M426" s="82"/>
    </row>
    <row r="427" spans="1:13" ht="15.75" customHeight="1" x14ac:dyDescent="0.25">
      <c r="A427" s="8"/>
      <c r="E427" s="104"/>
      <c r="F427" s="8"/>
      <c r="H427" s="104"/>
      <c r="I427" s="104"/>
      <c r="J427" s="83"/>
      <c r="K427" s="83"/>
      <c r="L427" s="83"/>
      <c r="M427" s="82"/>
    </row>
    <row r="428" spans="1:13" ht="15.75" customHeight="1" x14ac:dyDescent="0.25">
      <c r="A428" s="8"/>
      <c r="E428" s="104"/>
      <c r="F428" s="8"/>
      <c r="H428" s="104"/>
      <c r="I428" s="104"/>
      <c r="J428" s="83"/>
      <c r="K428" s="83"/>
      <c r="L428" s="83"/>
      <c r="M428" s="82"/>
    </row>
    <row r="429" spans="1:13" ht="15.75" customHeight="1" x14ac:dyDescent="0.25">
      <c r="A429" s="8"/>
      <c r="E429" s="104"/>
      <c r="F429" s="8"/>
      <c r="H429" s="104"/>
      <c r="I429" s="104"/>
      <c r="J429" s="83"/>
      <c r="K429" s="83"/>
      <c r="L429" s="83"/>
      <c r="M429" s="82"/>
    </row>
    <row r="430" spans="1:13" ht="15.75" customHeight="1" x14ac:dyDescent="0.25">
      <c r="A430" s="8"/>
      <c r="E430" s="104"/>
      <c r="F430" s="8"/>
      <c r="H430" s="104"/>
      <c r="I430" s="104"/>
      <c r="J430" s="83"/>
      <c r="K430" s="83"/>
      <c r="L430" s="83"/>
      <c r="M430" s="82"/>
    </row>
    <row r="431" spans="1:13" ht="15.75" customHeight="1" x14ac:dyDescent="0.25">
      <c r="A431" s="8"/>
      <c r="E431" s="104"/>
      <c r="F431" s="8"/>
      <c r="H431" s="104"/>
      <c r="I431" s="104"/>
      <c r="J431" s="83"/>
      <c r="K431" s="83"/>
      <c r="L431" s="83"/>
      <c r="M431" s="82"/>
    </row>
    <row r="432" spans="1:13" ht="15.75" customHeight="1" x14ac:dyDescent="0.25">
      <c r="A432" s="8"/>
      <c r="E432" s="104"/>
      <c r="F432" s="8"/>
      <c r="H432" s="104"/>
      <c r="I432" s="104"/>
      <c r="J432" s="83"/>
      <c r="K432" s="83"/>
      <c r="L432" s="83"/>
      <c r="M432" s="82"/>
    </row>
    <row r="433" spans="1:13" ht="15.75" customHeight="1" x14ac:dyDescent="0.25">
      <c r="A433" s="8"/>
      <c r="E433" s="104"/>
      <c r="F433" s="8"/>
      <c r="H433" s="104"/>
      <c r="I433" s="104"/>
      <c r="J433" s="83"/>
      <c r="K433" s="83"/>
      <c r="L433" s="83"/>
      <c r="M433" s="82"/>
    </row>
    <row r="434" spans="1:13" ht="15.75" customHeight="1" x14ac:dyDescent="0.25">
      <c r="A434" s="8"/>
      <c r="E434" s="104"/>
      <c r="F434" s="8"/>
      <c r="H434" s="104"/>
      <c r="I434" s="104"/>
      <c r="J434" s="83"/>
      <c r="K434" s="83"/>
      <c r="L434" s="83"/>
      <c r="M434" s="82"/>
    </row>
    <row r="435" spans="1:13" ht="15.75" customHeight="1" x14ac:dyDescent="0.25">
      <c r="A435" s="8"/>
      <c r="E435" s="104"/>
      <c r="F435" s="8"/>
      <c r="H435" s="104"/>
      <c r="I435" s="104"/>
      <c r="J435" s="83"/>
      <c r="K435" s="83"/>
      <c r="L435" s="83"/>
      <c r="M435" s="82"/>
    </row>
    <row r="436" spans="1:13" ht="15.75" customHeight="1" x14ac:dyDescent="0.25">
      <c r="A436" s="8"/>
      <c r="E436" s="104"/>
      <c r="F436" s="8"/>
      <c r="H436" s="104"/>
      <c r="I436" s="104"/>
      <c r="J436" s="83"/>
      <c r="K436" s="83"/>
      <c r="L436" s="83"/>
      <c r="M436" s="82"/>
    </row>
    <row r="437" spans="1:13" ht="15.75" customHeight="1" x14ac:dyDescent="0.25">
      <c r="A437" s="8"/>
      <c r="E437" s="104"/>
      <c r="F437" s="8"/>
      <c r="H437" s="104"/>
      <c r="I437" s="104"/>
      <c r="J437" s="83"/>
      <c r="K437" s="83"/>
      <c r="L437" s="83"/>
      <c r="M437" s="82"/>
    </row>
    <row r="438" spans="1:13" ht="15.75" customHeight="1" x14ac:dyDescent="0.25">
      <c r="A438" s="8"/>
      <c r="E438" s="104"/>
      <c r="F438" s="8"/>
      <c r="H438" s="104"/>
      <c r="I438" s="104"/>
      <c r="J438" s="83"/>
      <c r="K438" s="83"/>
      <c r="L438" s="83"/>
      <c r="M438" s="82"/>
    </row>
    <row r="439" spans="1:13" ht="15.75" customHeight="1" x14ac:dyDescent="0.25">
      <c r="A439" s="8"/>
      <c r="E439" s="104"/>
      <c r="F439" s="8"/>
      <c r="H439" s="104"/>
      <c r="I439" s="104"/>
      <c r="J439" s="83"/>
      <c r="K439" s="83"/>
      <c r="L439" s="83"/>
      <c r="M439" s="82"/>
    </row>
    <row r="440" spans="1:13" ht="15.75" customHeight="1" x14ac:dyDescent="0.25">
      <c r="A440" s="8"/>
      <c r="E440" s="104"/>
      <c r="F440" s="8"/>
      <c r="H440" s="104"/>
      <c r="I440" s="104"/>
      <c r="J440" s="83"/>
      <c r="K440" s="83"/>
      <c r="L440" s="83"/>
      <c r="M440" s="82"/>
    </row>
    <row r="441" spans="1:13" ht="15.75" customHeight="1" x14ac:dyDescent="0.25">
      <c r="A441" s="8"/>
      <c r="E441" s="104"/>
      <c r="F441" s="8"/>
      <c r="H441" s="104"/>
      <c r="I441" s="104"/>
      <c r="J441" s="83"/>
      <c r="K441" s="83"/>
      <c r="L441" s="83"/>
      <c r="M441" s="82"/>
    </row>
    <row r="442" spans="1:13" ht="15.75" customHeight="1" x14ac:dyDescent="0.25">
      <c r="A442" s="8"/>
      <c r="E442" s="104"/>
      <c r="F442" s="8"/>
      <c r="H442" s="104"/>
      <c r="I442" s="104"/>
      <c r="J442" s="83"/>
      <c r="K442" s="83"/>
      <c r="L442" s="83"/>
      <c r="M442" s="82"/>
    </row>
    <row r="443" spans="1:13" ht="15.75" customHeight="1" x14ac:dyDescent="0.25">
      <c r="A443" s="8"/>
      <c r="E443" s="104"/>
      <c r="F443" s="8"/>
      <c r="H443" s="104"/>
      <c r="I443" s="104"/>
      <c r="J443" s="83"/>
      <c r="K443" s="83"/>
      <c r="L443" s="83"/>
      <c r="M443" s="82"/>
    </row>
    <row r="444" spans="1:13" ht="15.75" customHeight="1" x14ac:dyDescent="0.25">
      <c r="A444" s="8"/>
      <c r="E444" s="104"/>
      <c r="F444" s="8"/>
      <c r="H444" s="104"/>
      <c r="I444" s="104"/>
      <c r="J444" s="83"/>
      <c r="K444" s="83"/>
      <c r="L444" s="83"/>
      <c r="M444" s="82"/>
    </row>
    <row r="445" spans="1:13" ht="15.75" customHeight="1" x14ac:dyDescent="0.25">
      <c r="A445" s="8"/>
      <c r="E445" s="104"/>
      <c r="F445" s="8"/>
      <c r="H445" s="104"/>
      <c r="I445" s="104"/>
      <c r="J445" s="83"/>
      <c r="K445" s="83"/>
      <c r="L445" s="83"/>
      <c r="M445" s="82"/>
    </row>
    <row r="446" spans="1:13" ht="15.75" customHeight="1" x14ac:dyDescent="0.25">
      <c r="A446" s="8"/>
      <c r="E446" s="104"/>
      <c r="F446" s="8"/>
      <c r="H446" s="104"/>
      <c r="I446" s="104"/>
      <c r="J446" s="83"/>
      <c r="K446" s="83"/>
      <c r="L446" s="83"/>
      <c r="M446" s="82"/>
    </row>
    <row r="447" spans="1:13" ht="15.75" customHeight="1" x14ac:dyDescent="0.25">
      <c r="A447" s="8"/>
      <c r="E447" s="104"/>
      <c r="F447" s="8"/>
      <c r="H447" s="104"/>
      <c r="I447" s="104"/>
      <c r="J447" s="83"/>
      <c r="K447" s="83"/>
      <c r="L447" s="83"/>
      <c r="M447" s="82"/>
    </row>
    <row r="448" spans="1:13" ht="15.75" customHeight="1" x14ac:dyDescent="0.25">
      <c r="A448" s="8"/>
      <c r="E448" s="104"/>
      <c r="F448" s="8"/>
      <c r="H448" s="104"/>
      <c r="I448" s="104"/>
      <c r="J448" s="83"/>
      <c r="K448" s="83"/>
      <c r="L448" s="83"/>
      <c r="M448" s="82"/>
    </row>
    <row r="449" spans="1:13" ht="15.75" customHeight="1" x14ac:dyDescent="0.25">
      <c r="A449" s="8"/>
      <c r="E449" s="104"/>
      <c r="F449" s="8"/>
      <c r="H449" s="104"/>
      <c r="I449" s="104"/>
      <c r="J449" s="83"/>
      <c r="K449" s="83"/>
      <c r="L449" s="83"/>
      <c r="M449" s="82"/>
    </row>
    <row r="450" spans="1:13" ht="15.75" customHeight="1" x14ac:dyDescent="0.25">
      <c r="A450" s="8"/>
      <c r="E450" s="104"/>
      <c r="F450" s="8"/>
      <c r="H450" s="104"/>
      <c r="I450" s="104"/>
      <c r="J450" s="83"/>
      <c r="K450" s="83"/>
      <c r="L450" s="83"/>
      <c r="M450" s="82"/>
    </row>
    <row r="451" spans="1:13" ht="15.75" customHeight="1" x14ac:dyDescent="0.25">
      <c r="A451" s="8"/>
      <c r="E451" s="104"/>
      <c r="F451" s="8"/>
      <c r="H451" s="104"/>
      <c r="I451" s="104"/>
      <c r="J451" s="83"/>
      <c r="K451" s="83"/>
      <c r="L451" s="83"/>
      <c r="M451" s="82"/>
    </row>
    <row r="452" spans="1:13" ht="15.75" customHeight="1" x14ac:dyDescent="0.25">
      <c r="A452" s="8"/>
      <c r="E452" s="104"/>
      <c r="F452" s="8"/>
      <c r="H452" s="104"/>
      <c r="I452" s="104"/>
      <c r="J452" s="83"/>
      <c r="K452" s="83"/>
      <c r="L452" s="83"/>
      <c r="M452" s="82"/>
    </row>
    <row r="453" spans="1:13" ht="15.75" customHeight="1" x14ac:dyDescent="0.25">
      <c r="A453" s="8"/>
      <c r="E453" s="104"/>
      <c r="F453" s="8"/>
      <c r="H453" s="104"/>
      <c r="I453" s="104"/>
      <c r="J453" s="83"/>
      <c r="K453" s="83"/>
      <c r="L453" s="83"/>
      <c r="M453" s="82"/>
    </row>
    <row r="454" spans="1:13" ht="15.75" customHeight="1" x14ac:dyDescent="0.25">
      <c r="A454" s="8"/>
      <c r="E454" s="104"/>
      <c r="F454" s="8"/>
      <c r="H454" s="104"/>
      <c r="I454" s="104"/>
      <c r="J454" s="83"/>
      <c r="K454" s="83"/>
      <c r="L454" s="83"/>
      <c r="M454" s="82"/>
    </row>
    <row r="455" spans="1:13" ht="15.75" customHeight="1" x14ac:dyDescent="0.25">
      <c r="A455" s="8"/>
      <c r="E455" s="104"/>
      <c r="F455" s="8"/>
      <c r="H455" s="104"/>
      <c r="I455" s="104"/>
      <c r="J455" s="83"/>
      <c r="K455" s="83"/>
      <c r="L455" s="83"/>
      <c r="M455" s="82"/>
    </row>
    <row r="456" spans="1:13" ht="15.75" customHeight="1" x14ac:dyDescent="0.25">
      <c r="A456" s="8"/>
      <c r="E456" s="104"/>
      <c r="F456" s="8"/>
      <c r="H456" s="104"/>
      <c r="I456" s="104"/>
      <c r="J456" s="83"/>
      <c r="K456" s="83"/>
      <c r="L456" s="83"/>
      <c r="M456" s="82"/>
    </row>
    <row r="457" spans="1:13" ht="15.75" customHeight="1" x14ac:dyDescent="0.25">
      <c r="A457" s="8"/>
      <c r="E457" s="104"/>
      <c r="F457" s="8"/>
      <c r="H457" s="104"/>
      <c r="I457" s="104"/>
      <c r="J457" s="83"/>
      <c r="K457" s="83"/>
      <c r="L457" s="83"/>
      <c r="M457" s="82"/>
    </row>
    <row r="458" spans="1:13" ht="15.75" customHeight="1" x14ac:dyDescent="0.25">
      <c r="A458" s="8"/>
      <c r="E458" s="104"/>
      <c r="F458" s="8"/>
      <c r="H458" s="104"/>
      <c r="I458" s="104"/>
      <c r="J458" s="83"/>
      <c r="K458" s="83"/>
      <c r="L458" s="83"/>
      <c r="M458" s="82"/>
    </row>
    <row r="459" spans="1:13" ht="15.75" customHeight="1" x14ac:dyDescent="0.25">
      <c r="A459" s="8"/>
      <c r="E459" s="104"/>
      <c r="F459" s="8"/>
      <c r="H459" s="104"/>
      <c r="I459" s="104"/>
      <c r="J459" s="83"/>
      <c r="K459" s="83"/>
      <c r="L459" s="83"/>
      <c r="M459" s="82"/>
    </row>
    <row r="460" spans="1:13" ht="15.75" customHeight="1" x14ac:dyDescent="0.25">
      <c r="A460" s="8"/>
      <c r="E460" s="104"/>
      <c r="F460" s="8"/>
      <c r="H460" s="104"/>
      <c r="I460" s="104"/>
      <c r="J460" s="83"/>
      <c r="K460" s="83"/>
      <c r="L460" s="83"/>
      <c r="M460" s="82"/>
    </row>
    <row r="461" spans="1:13" ht="15.75" customHeight="1" x14ac:dyDescent="0.25">
      <c r="A461" s="8"/>
      <c r="E461" s="104"/>
      <c r="F461" s="8"/>
      <c r="H461" s="104"/>
      <c r="I461" s="104"/>
      <c r="J461" s="83"/>
      <c r="K461" s="83"/>
      <c r="L461" s="83"/>
      <c r="M461" s="82"/>
    </row>
    <row r="462" spans="1:13" ht="15.75" customHeight="1" x14ac:dyDescent="0.25">
      <c r="A462" s="8"/>
      <c r="E462" s="104"/>
      <c r="F462" s="8"/>
      <c r="H462" s="104"/>
      <c r="I462" s="104"/>
      <c r="J462" s="83"/>
      <c r="K462" s="83"/>
      <c r="L462" s="83"/>
      <c r="M462" s="82"/>
    </row>
    <row r="463" spans="1:13" ht="15.75" customHeight="1" x14ac:dyDescent="0.25">
      <c r="A463" s="8"/>
      <c r="E463" s="104"/>
      <c r="F463" s="8"/>
      <c r="H463" s="104"/>
      <c r="I463" s="104"/>
      <c r="J463" s="83"/>
      <c r="K463" s="83"/>
      <c r="L463" s="83"/>
      <c r="M463" s="82"/>
    </row>
    <row r="464" spans="1:13" ht="15.75" customHeight="1" x14ac:dyDescent="0.25">
      <c r="A464" s="8"/>
      <c r="E464" s="104"/>
      <c r="F464" s="8"/>
      <c r="H464" s="104"/>
      <c r="I464" s="104"/>
      <c r="J464" s="83"/>
      <c r="K464" s="83"/>
      <c r="L464" s="83"/>
      <c r="M464" s="82"/>
    </row>
    <row r="465" spans="1:13" ht="15.75" customHeight="1" x14ac:dyDescent="0.25">
      <c r="A465" s="8"/>
      <c r="E465" s="104"/>
      <c r="F465" s="8"/>
      <c r="H465" s="104"/>
      <c r="I465" s="104"/>
      <c r="J465" s="83"/>
      <c r="K465" s="83"/>
      <c r="L465" s="83"/>
      <c r="M465" s="82"/>
    </row>
    <row r="466" spans="1:13" ht="15.75" customHeight="1" x14ac:dyDescent="0.25">
      <c r="A466" s="8"/>
      <c r="E466" s="104"/>
      <c r="F466" s="8"/>
      <c r="H466" s="104"/>
      <c r="I466" s="104"/>
      <c r="J466" s="83"/>
      <c r="K466" s="83"/>
      <c r="L466" s="83"/>
      <c r="M466" s="82"/>
    </row>
    <row r="467" spans="1:13" ht="15.75" customHeight="1" x14ac:dyDescent="0.25">
      <c r="A467" s="8"/>
      <c r="E467" s="104"/>
      <c r="F467" s="8"/>
      <c r="H467" s="104"/>
      <c r="I467" s="104"/>
      <c r="J467" s="83"/>
      <c r="K467" s="83"/>
      <c r="L467" s="83"/>
      <c r="M467" s="82"/>
    </row>
    <row r="468" spans="1:13" ht="15.75" customHeight="1" x14ac:dyDescent="0.25">
      <c r="A468" s="8"/>
      <c r="E468" s="104"/>
      <c r="F468" s="8"/>
      <c r="H468" s="104"/>
      <c r="I468" s="104"/>
      <c r="J468" s="83"/>
      <c r="K468" s="83"/>
      <c r="L468" s="83"/>
      <c r="M468" s="82"/>
    </row>
    <row r="469" spans="1:13" ht="15.75" customHeight="1" x14ac:dyDescent="0.25">
      <c r="A469" s="8"/>
      <c r="E469" s="104"/>
      <c r="F469" s="8"/>
      <c r="H469" s="104"/>
      <c r="I469" s="104"/>
      <c r="J469" s="83"/>
      <c r="K469" s="83"/>
      <c r="L469" s="83"/>
      <c r="M469" s="82"/>
    </row>
    <row r="470" spans="1:13" ht="15.75" customHeight="1" x14ac:dyDescent="0.25">
      <c r="A470" s="8"/>
      <c r="E470" s="104"/>
      <c r="F470" s="8"/>
      <c r="H470" s="104"/>
      <c r="I470" s="104"/>
      <c r="J470" s="83"/>
      <c r="K470" s="83"/>
      <c r="L470" s="83"/>
      <c r="M470" s="82"/>
    </row>
    <row r="471" spans="1:13" ht="15.75" customHeight="1" x14ac:dyDescent="0.25">
      <c r="A471" s="8"/>
      <c r="E471" s="104"/>
      <c r="F471" s="8"/>
      <c r="H471" s="104"/>
      <c r="I471" s="104"/>
      <c r="J471" s="83"/>
      <c r="K471" s="83"/>
      <c r="L471" s="83"/>
      <c r="M471" s="82"/>
    </row>
    <row r="472" spans="1:13" ht="15.75" customHeight="1" x14ac:dyDescent="0.25">
      <c r="A472" s="8"/>
      <c r="E472" s="104"/>
      <c r="F472" s="8"/>
      <c r="H472" s="104"/>
      <c r="I472" s="104"/>
      <c r="J472" s="83"/>
      <c r="K472" s="83"/>
      <c r="L472" s="83"/>
      <c r="M472" s="82"/>
    </row>
    <row r="473" spans="1:13" ht="15.75" customHeight="1" x14ac:dyDescent="0.25">
      <c r="A473" s="8"/>
      <c r="E473" s="104"/>
      <c r="F473" s="8"/>
      <c r="H473" s="104"/>
      <c r="I473" s="104"/>
      <c r="J473" s="83"/>
      <c r="K473" s="83"/>
      <c r="L473" s="83"/>
      <c r="M473" s="82"/>
    </row>
    <row r="474" spans="1:13" ht="15.75" customHeight="1" x14ac:dyDescent="0.25">
      <c r="A474" s="8"/>
      <c r="E474" s="104"/>
      <c r="F474" s="8"/>
      <c r="H474" s="104"/>
      <c r="I474" s="104"/>
      <c r="J474" s="83"/>
      <c r="K474" s="83"/>
      <c r="L474" s="83"/>
      <c r="M474" s="82"/>
    </row>
    <row r="475" spans="1:13" ht="15.75" customHeight="1" x14ac:dyDescent="0.25">
      <c r="A475" s="8"/>
      <c r="E475" s="104"/>
      <c r="F475" s="8"/>
      <c r="H475" s="104"/>
      <c r="I475" s="104"/>
      <c r="J475" s="83"/>
      <c r="K475" s="83"/>
      <c r="L475" s="83"/>
      <c r="M475" s="82"/>
    </row>
    <row r="476" spans="1:13" ht="15.75" customHeight="1" x14ac:dyDescent="0.25">
      <c r="A476" s="8"/>
      <c r="E476" s="104"/>
      <c r="F476" s="8"/>
      <c r="H476" s="104"/>
      <c r="I476" s="104"/>
      <c r="J476" s="83"/>
      <c r="K476" s="83"/>
      <c r="L476" s="83"/>
      <c r="M476" s="82"/>
    </row>
    <row r="477" spans="1:13" ht="15.75" customHeight="1" x14ac:dyDescent="0.25">
      <c r="A477" s="8"/>
      <c r="E477" s="104"/>
      <c r="F477" s="8"/>
      <c r="H477" s="104"/>
      <c r="I477" s="104"/>
      <c r="J477" s="83"/>
      <c r="K477" s="83"/>
      <c r="L477" s="83"/>
      <c r="M477" s="82"/>
    </row>
    <row r="478" spans="1:13" ht="15.75" customHeight="1" x14ac:dyDescent="0.25">
      <c r="A478" s="8"/>
      <c r="E478" s="104"/>
      <c r="F478" s="8"/>
      <c r="H478" s="104"/>
      <c r="I478" s="104"/>
      <c r="J478" s="83"/>
      <c r="K478" s="83"/>
      <c r="L478" s="83"/>
      <c r="M478" s="82"/>
    </row>
    <row r="479" spans="1:13" ht="15.75" customHeight="1" x14ac:dyDescent="0.25">
      <c r="A479" s="8"/>
      <c r="E479" s="104"/>
      <c r="F479" s="8"/>
      <c r="H479" s="104"/>
      <c r="I479" s="104"/>
      <c r="J479" s="83"/>
      <c r="K479" s="83"/>
      <c r="L479" s="83"/>
      <c r="M479" s="82"/>
    </row>
    <row r="480" spans="1:13" ht="15.75" customHeight="1" x14ac:dyDescent="0.25">
      <c r="A480" s="8"/>
      <c r="E480" s="104"/>
      <c r="F480" s="8"/>
      <c r="H480" s="104"/>
      <c r="I480" s="104"/>
      <c r="J480" s="83"/>
      <c r="K480" s="83"/>
      <c r="L480" s="83"/>
      <c r="M480" s="82"/>
    </row>
    <row r="481" spans="1:13" ht="15.75" customHeight="1" x14ac:dyDescent="0.25">
      <c r="A481" s="8"/>
      <c r="E481" s="104"/>
      <c r="F481" s="8"/>
      <c r="H481" s="104"/>
      <c r="I481" s="104"/>
      <c r="J481" s="83"/>
      <c r="K481" s="83"/>
      <c r="L481" s="83"/>
      <c r="M481" s="82"/>
    </row>
    <row r="482" spans="1:13" ht="15.75" customHeight="1" x14ac:dyDescent="0.25">
      <c r="A482" s="8"/>
      <c r="E482" s="104"/>
      <c r="F482" s="8"/>
      <c r="H482" s="104"/>
      <c r="I482" s="104"/>
      <c r="J482" s="83"/>
      <c r="K482" s="83"/>
      <c r="L482" s="83"/>
      <c r="M482" s="82"/>
    </row>
    <row r="483" spans="1:13" ht="15.75" customHeight="1" x14ac:dyDescent="0.25">
      <c r="A483" s="8"/>
      <c r="E483" s="104"/>
      <c r="F483" s="8"/>
      <c r="H483" s="104"/>
      <c r="I483" s="104"/>
      <c r="J483" s="83"/>
      <c r="K483" s="83"/>
      <c r="L483" s="83"/>
      <c r="M483" s="82"/>
    </row>
    <row r="484" spans="1:13" ht="15.75" customHeight="1" x14ac:dyDescent="0.25">
      <c r="A484" s="8"/>
      <c r="E484" s="104"/>
      <c r="F484" s="8"/>
      <c r="H484" s="104"/>
      <c r="I484" s="104"/>
      <c r="J484" s="83"/>
      <c r="K484" s="83"/>
      <c r="L484" s="83"/>
      <c r="M484" s="82"/>
    </row>
    <row r="485" spans="1:13" ht="15.75" customHeight="1" x14ac:dyDescent="0.25">
      <c r="A485" s="8"/>
      <c r="E485" s="104"/>
      <c r="F485" s="8"/>
      <c r="H485" s="104"/>
      <c r="I485" s="104"/>
      <c r="J485" s="83"/>
      <c r="K485" s="83"/>
      <c r="L485" s="83"/>
      <c r="M485" s="82"/>
    </row>
    <row r="486" spans="1:13" ht="15.75" customHeight="1" x14ac:dyDescent="0.25">
      <c r="A486" s="8"/>
      <c r="E486" s="104"/>
      <c r="F486" s="8"/>
      <c r="H486" s="104"/>
      <c r="I486" s="104"/>
      <c r="J486" s="83"/>
      <c r="K486" s="83"/>
      <c r="L486" s="83"/>
      <c r="M486" s="82"/>
    </row>
    <row r="487" spans="1:13" ht="15.75" customHeight="1" x14ac:dyDescent="0.25">
      <c r="A487" s="8"/>
      <c r="E487" s="104"/>
      <c r="F487" s="8"/>
      <c r="H487" s="104"/>
      <c r="I487" s="104"/>
      <c r="J487" s="83"/>
      <c r="K487" s="83"/>
      <c r="L487" s="83"/>
      <c r="M487" s="82"/>
    </row>
    <row r="488" spans="1:13" ht="15.75" customHeight="1" x14ac:dyDescent="0.25">
      <c r="A488" s="8"/>
      <c r="E488" s="104"/>
      <c r="F488" s="8"/>
      <c r="H488" s="104"/>
      <c r="I488" s="104"/>
      <c r="J488" s="83"/>
      <c r="K488" s="83"/>
      <c r="L488" s="83"/>
      <c r="M488" s="82"/>
    </row>
    <row r="489" spans="1:13" ht="15.75" customHeight="1" x14ac:dyDescent="0.25">
      <c r="A489" s="8"/>
      <c r="E489" s="104"/>
      <c r="F489" s="8"/>
      <c r="H489" s="104"/>
      <c r="I489" s="104"/>
      <c r="J489" s="83"/>
      <c r="K489" s="83"/>
      <c r="L489" s="83"/>
      <c r="M489" s="82"/>
    </row>
    <row r="490" spans="1:13" ht="15.75" customHeight="1" x14ac:dyDescent="0.25">
      <c r="A490" s="8"/>
      <c r="E490" s="104"/>
      <c r="F490" s="8"/>
      <c r="H490" s="104"/>
      <c r="I490" s="104"/>
      <c r="J490" s="83"/>
      <c r="K490" s="83"/>
      <c r="L490" s="83"/>
      <c r="M490" s="82"/>
    </row>
    <row r="491" spans="1:13" ht="15.75" customHeight="1" x14ac:dyDescent="0.25">
      <c r="A491" s="8"/>
      <c r="E491" s="104"/>
      <c r="F491" s="8"/>
      <c r="H491" s="104"/>
      <c r="I491" s="104"/>
      <c r="J491" s="83"/>
      <c r="K491" s="83"/>
      <c r="L491" s="83"/>
      <c r="M491" s="82"/>
    </row>
    <row r="492" spans="1:13" ht="15.75" customHeight="1" x14ac:dyDescent="0.25">
      <c r="A492" s="8"/>
      <c r="E492" s="104"/>
      <c r="F492" s="8"/>
      <c r="H492" s="104"/>
      <c r="I492" s="104"/>
      <c r="J492" s="83"/>
      <c r="K492" s="83"/>
      <c r="L492" s="83"/>
      <c r="M492" s="82"/>
    </row>
    <row r="493" spans="1:13" ht="15.75" customHeight="1" x14ac:dyDescent="0.25">
      <c r="A493" s="8"/>
      <c r="E493" s="104"/>
      <c r="F493" s="8"/>
      <c r="H493" s="104"/>
      <c r="I493" s="104"/>
      <c r="J493" s="83"/>
      <c r="K493" s="83"/>
      <c r="L493" s="83"/>
      <c r="M493" s="82"/>
    </row>
    <row r="494" spans="1:13" ht="15.75" customHeight="1" x14ac:dyDescent="0.25">
      <c r="A494" s="8"/>
      <c r="E494" s="104"/>
      <c r="F494" s="8"/>
      <c r="H494" s="104"/>
      <c r="I494" s="104"/>
      <c r="J494" s="83"/>
      <c r="K494" s="83"/>
      <c r="L494" s="83"/>
      <c r="M494" s="82"/>
    </row>
    <row r="495" spans="1:13" ht="15.75" customHeight="1" x14ac:dyDescent="0.25">
      <c r="A495" s="8"/>
      <c r="E495" s="104"/>
      <c r="F495" s="8"/>
      <c r="H495" s="104"/>
      <c r="I495" s="104"/>
      <c r="J495" s="83"/>
      <c r="K495" s="83"/>
      <c r="L495" s="83"/>
      <c r="M495" s="82"/>
    </row>
    <row r="496" spans="1:13" ht="15.75" customHeight="1" x14ac:dyDescent="0.25">
      <c r="A496" s="8"/>
      <c r="E496" s="104"/>
      <c r="F496" s="8"/>
      <c r="H496" s="104"/>
      <c r="I496" s="104"/>
      <c r="J496" s="83"/>
      <c r="K496" s="83"/>
      <c r="L496" s="83"/>
      <c r="M496" s="82"/>
    </row>
    <row r="497" spans="1:13" ht="15.75" customHeight="1" x14ac:dyDescent="0.25">
      <c r="A497" s="8"/>
      <c r="E497" s="104"/>
      <c r="F497" s="8"/>
      <c r="H497" s="104"/>
      <c r="I497" s="104"/>
      <c r="J497" s="83"/>
      <c r="K497" s="83"/>
      <c r="L497" s="83"/>
      <c r="M497" s="82"/>
    </row>
    <row r="498" spans="1:13" ht="15.75" customHeight="1" x14ac:dyDescent="0.25">
      <c r="A498" s="8"/>
      <c r="E498" s="104"/>
      <c r="F498" s="8"/>
      <c r="H498" s="104"/>
      <c r="I498" s="104"/>
      <c r="J498" s="83"/>
      <c r="K498" s="83"/>
      <c r="L498" s="83"/>
      <c r="M498" s="82"/>
    </row>
    <row r="499" spans="1:13" ht="15.75" customHeight="1" x14ac:dyDescent="0.25">
      <c r="A499" s="8"/>
      <c r="E499" s="104"/>
      <c r="F499" s="8"/>
      <c r="H499" s="104"/>
      <c r="I499" s="104"/>
      <c r="J499" s="83"/>
      <c r="K499" s="83"/>
      <c r="L499" s="83"/>
      <c r="M499" s="82"/>
    </row>
    <row r="500" spans="1:13" ht="15.75" customHeight="1" x14ac:dyDescent="0.25">
      <c r="A500" s="8"/>
      <c r="E500" s="104"/>
      <c r="F500" s="8"/>
      <c r="H500" s="104"/>
      <c r="I500" s="104"/>
      <c r="J500" s="83"/>
      <c r="K500" s="83"/>
      <c r="L500" s="83"/>
      <c r="M500" s="82"/>
    </row>
    <row r="501" spans="1:13" ht="15.75" customHeight="1" x14ac:dyDescent="0.25">
      <c r="A501" s="8"/>
      <c r="E501" s="104"/>
      <c r="F501" s="8"/>
      <c r="H501" s="104"/>
      <c r="I501" s="104"/>
      <c r="J501" s="83"/>
      <c r="K501" s="83"/>
      <c r="L501" s="83"/>
      <c r="M501" s="82"/>
    </row>
    <row r="502" spans="1:13" ht="15.75" customHeight="1" x14ac:dyDescent="0.25">
      <c r="A502" s="8"/>
      <c r="E502" s="104"/>
      <c r="F502" s="8"/>
      <c r="H502" s="104"/>
      <c r="I502" s="104"/>
      <c r="J502" s="83"/>
      <c r="K502" s="83"/>
      <c r="L502" s="83"/>
      <c r="M502" s="82"/>
    </row>
    <row r="503" spans="1:13" ht="15.75" customHeight="1" x14ac:dyDescent="0.25">
      <c r="A503" s="8"/>
      <c r="E503" s="104"/>
      <c r="F503" s="8"/>
      <c r="H503" s="104"/>
      <c r="I503" s="104"/>
      <c r="J503" s="83"/>
      <c r="K503" s="83"/>
      <c r="L503" s="83"/>
      <c r="M503" s="82"/>
    </row>
    <row r="504" spans="1:13" ht="15.75" customHeight="1" x14ac:dyDescent="0.25">
      <c r="A504" s="8"/>
      <c r="E504" s="104"/>
      <c r="F504" s="8"/>
      <c r="H504" s="104"/>
      <c r="I504" s="104"/>
      <c r="J504" s="83"/>
      <c r="K504" s="83"/>
      <c r="L504" s="83"/>
      <c r="M504" s="82"/>
    </row>
    <row r="505" spans="1:13" ht="15.75" customHeight="1" x14ac:dyDescent="0.25">
      <c r="A505" s="8"/>
      <c r="E505" s="104"/>
      <c r="F505" s="8"/>
      <c r="H505" s="104"/>
      <c r="I505" s="104"/>
      <c r="J505" s="83"/>
      <c r="K505" s="83"/>
      <c r="L505" s="83"/>
      <c r="M505" s="82"/>
    </row>
    <row r="506" spans="1:13" ht="15.75" customHeight="1" x14ac:dyDescent="0.25">
      <c r="A506" s="8"/>
      <c r="E506" s="104"/>
      <c r="F506" s="8"/>
      <c r="H506" s="104"/>
      <c r="I506" s="104"/>
      <c r="J506" s="83"/>
      <c r="K506" s="83"/>
      <c r="L506" s="83"/>
      <c r="M506" s="82"/>
    </row>
    <row r="507" spans="1:13" ht="15.75" customHeight="1" x14ac:dyDescent="0.25">
      <c r="A507" s="8"/>
      <c r="E507" s="104"/>
      <c r="F507" s="8"/>
      <c r="H507" s="104"/>
      <c r="I507" s="104"/>
      <c r="J507" s="83"/>
      <c r="K507" s="83"/>
      <c r="L507" s="83"/>
      <c r="M507" s="82"/>
    </row>
    <row r="508" spans="1:13" ht="15.75" customHeight="1" x14ac:dyDescent="0.25">
      <c r="A508" s="8"/>
      <c r="E508" s="104"/>
      <c r="F508" s="8"/>
      <c r="H508" s="104"/>
      <c r="I508" s="104"/>
      <c r="J508" s="83"/>
      <c r="K508" s="83"/>
      <c r="L508" s="83"/>
      <c r="M508" s="82"/>
    </row>
    <row r="509" spans="1:13" ht="15.75" customHeight="1" x14ac:dyDescent="0.25">
      <c r="A509" s="8"/>
      <c r="E509" s="104"/>
      <c r="F509" s="8"/>
      <c r="H509" s="104"/>
      <c r="I509" s="104"/>
      <c r="J509" s="83"/>
      <c r="K509" s="83"/>
      <c r="L509" s="83"/>
      <c r="M509" s="82"/>
    </row>
    <row r="510" spans="1:13" ht="15.75" customHeight="1" x14ac:dyDescent="0.25">
      <c r="A510" s="8"/>
      <c r="E510" s="104"/>
      <c r="F510" s="8"/>
      <c r="H510" s="104"/>
      <c r="I510" s="104"/>
      <c r="J510" s="83"/>
      <c r="K510" s="83"/>
      <c r="L510" s="83"/>
      <c r="M510" s="82"/>
    </row>
    <row r="511" spans="1:13" ht="15.75" customHeight="1" x14ac:dyDescent="0.25">
      <c r="A511" s="8"/>
      <c r="E511" s="104"/>
      <c r="F511" s="8"/>
      <c r="H511" s="104"/>
      <c r="I511" s="104"/>
      <c r="J511" s="83"/>
      <c r="K511" s="83"/>
      <c r="L511" s="83"/>
      <c r="M511" s="82"/>
    </row>
    <row r="512" spans="1:13" ht="15.75" customHeight="1" x14ac:dyDescent="0.25">
      <c r="A512" s="8"/>
      <c r="E512" s="104"/>
      <c r="F512" s="8"/>
      <c r="H512" s="104"/>
      <c r="I512" s="104"/>
      <c r="J512" s="83"/>
      <c r="K512" s="83"/>
      <c r="L512" s="83"/>
      <c r="M512" s="82"/>
    </row>
    <row r="513" spans="1:13" ht="15.75" customHeight="1" x14ac:dyDescent="0.25">
      <c r="A513" s="8"/>
      <c r="E513" s="104"/>
      <c r="F513" s="8"/>
      <c r="H513" s="104"/>
      <c r="I513" s="104"/>
      <c r="J513" s="83"/>
      <c r="K513" s="83"/>
      <c r="L513" s="83"/>
      <c r="M513" s="82"/>
    </row>
    <row r="514" spans="1:13" ht="15.75" customHeight="1" x14ac:dyDescent="0.25">
      <c r="A514" s="8"/>
      <c r="E514" s="104"/>
      <c r="F514" s="8"/>
      <c r="H514" s="104"/>
      <c r="I514" s="104"/>
      <c r="J514" s="83"/>
      <c r="K514" s="83"/>
      <c r="L514" s="83"/>
      <c r="M514" s="82"/>
    </row>
    <row r="515" spans="1:13" ht="15.75" customHeight="1" x14ac:dyDescent="0.25">
      <c r="A515" s="8"/>
      <c r="E515" s="104"/>
      <c r="F515" s="8"/>
      <c r="H515" s="104"/>
      <c r="I515" s="104"/>
      <c r="J515" s="83"/>
      <c r="K515" s="83"/>
      <c r="L515" s="83"/>
      <c r="M515" s="82"/>
    </row>
    <row r="516" spans="1:13" ht="15.75" customHeight="1" x14ac:dyDescent="0.25">
      <c r="A516" s="8"/>
      <c r="E516" s="104"/>
      <c r="F516" s="8"/>
      <c r="H516" s="104"/>
      <c r="I516" s="104"/>
      <c r="J516" s="83"/>
      <c r="K516" s="83"/>
      <c r="L516" s="83"/>
      <c r="M516" s="82"/>
    </row>
    <row r="517" spans="1:13" ht="15.75" customHeight="1" x14ac:dyDescent="0.25">
      <c r="A517" s="8"/>
      <c r="E517" s="104"/>
      <c r="F517" s="8"/>
      <c r="H517" s="104"/>
      <c r="I517" s="104"/>
      <c r="J517" s="83"/>
      <c r="K517" s="83"/>
      <c r="L517" s="83"/>
      <c r="M517" s="82"/>
    </row>
    <row r="518" spans="1:13" ht="15.75" customHeight="1" x14ac:dyDescent="0.25">
      <c r="A518" s="8"/>
      <c r="E518" s="104"/>
      <c r="F518" s="8"/>
      <c r="H518" s="104"/>
      <c r="I518" s="104"/>
      <c r="J518" s="83"/>
      <c r="K518" s="83"/>
      <c r="L518" s="83"/>
      <c r="M518" s="82"/>
    </row>
    <row r="519" spans="1:13" ht="15.75" customHeight="1" x14ac:dyDescent="0.25">
      <c r="A519" s="8"/>
      <c r="E519" s="104"/>
      <c r="F519" s="8"/>
      <c r="H519" s="104"/>
      <c r="I519" s="104"/>
      <c r="J519" s="83"/>
      <c r="K519" s="83"/>
      <c r="L519" s="83"/>
      <c r="M519" s="82"/>
    </row>
    <row r="520" spans="1:13" ht="15.75" customHeight="1" x14ac:dyDescent="0.25">
      <c r="A520" s="8"/>
      <c r="E520" s="104"/>
      <c r="F520" s="8"/>
      <c r="H520" s="104"/>
      <c r="I520" s="104"/>
      <c r="J520" s="83"/>
      <c r="K520" s="83"/>
      <c r="L520" s="83"/>
      <c r="M520" s="82"/>
    </row>
    <row r="521" spans="1:13" ht="15.75" customHeight="1" x14ac:dyDescent="0.25">
      <c r="A521" s="8"/>
      <c r="E521" s="104"/>
      <c r="F521" s="8"/>
      <c r="H521" s="104"/>
      <c r="I521" s="104"/>
      <c r="J521" s="83"/>
      <c r="K521" s="83"/>
      <c r="L521" s="83"/>
      <c r="M521" s="82"/>
    </row>
    <row r="522" spans="1:13" ht="15.75" customHeight="1" x14ac:dyDescent="0.25">
      <c r="A522" s="8"/>
      <c r="E522" s="104"/>
      <c r="F522" s="8"/>
      <c r="H522" s="104"/>
      <c r="I522" s="104"/>
      <c r="J522" s="83"/>
      <c r="K522" s="83"/>
      <c r="L522" s="83"/>
      <c r="M522" s="82"/>
    </row>
    <row r="523" spans="1:13" ht="15.75" customHeight="1" x14ac:dyDescent="0.25">
      <c r="A523" s="8"/>
      <c r="E523" s="104"/>
      <c r="F523" s="8"/>
      <c r="H523" s="104"/>
      <c r="I523" s="104"/>
      <c r="J523" s="83"/>
      <c r="K523" s="83"/>
      <c r="L523" s="83"/>
      <c r="M523" s="82"/>
    </row>
    <row r="524" spans="1:13" ht="15.75" customHeight="1" x14ac:dyDescent="0.25">
      <c r="A524" s="8"/>
      <c r="E524" s="104"/>
      <c r="F524" s="8"/>
      <c r="H524" s="104"/>
      <c r="I524" s="104"/>
      <c r="J524" s="83"/>
      <c r="K524" s="83"/>
      <c r="L524" s="83"/>
      <c r="M524" s="82"/>
    </row>
    <row r="525" spans="1:13" ht="15.75" customHeight="1" x14ac:dyDescent="0.25">
      <c r="A525" s="8"/>
      <c r="E525" s="104"/>
      <c r="F525" s="8"/>
      <c r="H525" s="104"/>
      <c r="I525" s="104"/>
      <c r="J525" s="83"/>
      <c r="K525" s="83"/>
      <c r="L525" s="83"/>
      <c r="M525" s="82"/>
    </row>
    <row r="526" spans="1:13" ht="15.75" customHeight="1" x14ac:dyDescent="0.25">
      <c r="A526" s="8"/>
      <c r="E526" s="104"/>
      <c r="F526" s="8"/>
      <c r="H526" s="104"/>
      <c r="I526" s="104"/>
      <c r="J526" s="83"/>
      <c r="K526" s="83"/>
      <c r="L526" s="83"/>
      <c r="M526" s="82"/>
    </row>
    <row r="527" spans="1:13" ht="15.75" customHeight="1" x14ac:dyDescent="0.25">
      <c r="A527" s="8"/>
      <c r="E527" s="104"/>
      <c r="F527" s="8"/>
      <c r="H527" s="104"/>
      <c r="I527" s="104"/>
      <c r="J527" s="83"/>
      <c r="K527" s="83"/>
      <c r="L527" s="83"/>
      <c r="M527" s="82"/>
    </row>
    <row r="528" spans="1:13" ht="15.75" customHeight="1" x14ac:dyDescent="0.25">
      <c r="A528" s="8"/>
      <c r="E528" s="104"/>
      <c r="F528" s="8"/>
      <c r="H528" s="104"/>
      <c r="I528" s="104"/>
      <c r="J528" s="83"/>
      <c r="K528" s="83"/>
      <c r="L528" s="83"/>
      <c r="M528" s="82"/>
    </row>
    <row r="529" spans="1:13" ht="15.75" customHeight="1" x14ac:dyDescent="0.25">
      <c r="A529" s="8"/>
      <c r="E529" s="104"/>
      <c r="F529" s="8"/>
      <c r="H529" s="104"/>
      <c r="I529" s="104"/>
      <c r="J529" s="83"/>
      <c r="K529" s="83"/>
      <c r="L529" s="83"/>
      <c r="M529" s="82"/>
    </row>
    <row r="530" spans="1:13" ht="15.75" customHeight="1" x14ac:dyDescent="0.25">
      <c r="A530" s="8"/>
      <c r="E530" s="104"/>
      <c r="F530" s="8"/>
      <c r="H530" s="104"/>
      <c r="I530" s="104"/>
      <c r="J530" s="83"/>
      <c r="K530" s="83"/>
      <c r="L530" s="83"/>
      <c r="M530" s="82"/>
    </row>
    <row r="531" spans="1:13" ht="15.75" customHeight="1" x14ac:dyDescent="0.25">
      <c r="A531" s="8"/>
      <c r="E531" s="104"/>
      <c r="F531" s="8"/>
      <c r="H531" s="104"/>
      <c r="I531" s="104"/>
      <c r="J531" s="83"/>
      <c r="K531" s="83"/>
      <c r="L531" s="83"/>
      <c r="M531" s="82"/>
    </row>
    <row r="532" spans="1:13" ht="15.75" customHeight="1" x14ac:dyDescent="0.25">
      <c r="A532" s="8"/>
      <c r="E532" s="104"/>
      <c r="F532" s="8"/>
      <c r="H532" s="104"/>
      <c r="I532" s="104"/>
      <c r="J532" s="83"/>
      <c r="K532" s="83"/>
      <c r="L532" s="83"/>
      <c r="M532" s="82"/>
    </row>
    <row r="533" spans="1:13" ht="15.75" customHeight="1" x14ac:dyDescent="0.25">
      <c r="A533" s="8"/>
      <c r="E533" s="104"/>
      <c r="F533" s="8"/>
      <c r="H533" s="104"/>
      <c r="I533" s="104"/>
      <c r="J533" s="83"/>
      <c r="K533" s="83"/>
      <c r="L533" s="83"/>
      <c r="M533" s="82"/>
    </row>
    <row r="534" spans="1:13" ht="15.75" customHeight="1" x14ac:dyDescent="0.25">
      <c r="A534" s="8"/>
      <c r="E534" s="104"/>
      <c r="F534" s="8"/>
      <c r="H534" s="104"/>
      <c r="I534" s="104"/>
      <c r="J534" s="83"/>
      <c r="K534" s="83"/>
      <c r="L534" s="83"/>
      <c r="M534" s="82"/>
    </row>
    <row r="535" spans="1:13" ht="15.75" customHeight="1" x14ac:dyDescent="0.25">
      <c r="A535" s="8"/>
      <c r="E535" s="104"/>
      <c r="F535" s="8"/>
      <c r="H535" s="104"/>
      <c r="I535" s="104"/>
      <c r="J535" s="83"/>
      <c r="K535" s="83"/>
      <c r="L535" s="83"/>
      <c r="M535" s="82"/>
    </row>
    <row r="536" spans="1:13" ht="15.75" customHeight="1" x14ac:dyDescent="0.25">
      <c r="A536" s="8"/>
      <c r="E536" s="104"/>
      <c r="F536" s="8"/>
      <c r="H536" s="104"/>
      <c r="I536" s="104"/>
      <c r="J536" s="83"/>
      <c r="K536" s="83"/>
      <c r="L536" s="83"/>
      <c r="M536" s="82"/>
    </row>
    <row r="537" spans="1:13" ht="15.75" customHeight="1" x14ac:dyDescent="0.25">
      <c r="A537" s="8"/>
      <c r="E537" s="104"/>
      <c r="F537" s="8"/>
      <c r="H537" s="104"/>
      <c r="I537" s="104"/>
      <c r="J537" s="83"/>
      <c r="K537" s="83"/>
      <c r="L537" s="83"/>
      <c r="M537" s="82"/>
    </row>
    <row r="538" spans="1:13" ht="15.75" customHeight="1" x14ac:dyDescent="0.25">
      <c r="A538" s="8"/>
      <c r="E538" s="104"/>
      <c r="F538" s="8"/>
      <c r="H538" s="104"/>
      <c r="I538" s="104"/>
      <c r="J538" s="83"/>
      <c r="K538" s="83"/>
      <c r="L538" s="83"/>
      <c r="M538" s="82"/>
    </row>
    <row r="539" spans="1:13" ht="15.75" customHeight="1" x14ac:dyDescent="0.25">
      <c r="A539" s="8"/>
      <c r="E539" s="104"/>
      <c r="F539" s="8"/>
      <c r="H539" s="104"/>
      <c r="I539" s="104"/>
      <c r="J539" s="83"/>
      <c r="K539" s="83"/>
      <c r="L539" s="83"/>
      <c r="M539" s="82"/>
    </row>
    <row r="540" spans="1:13" ht="15.75" customHeight="1" x14ac:dyDescent="0.25">
      <c r="A540" s="8"/>
      <c r="E540" s="104"/>
      <c r="F540" s="8"/>
      <c r="H540" s="104"/>
      <c r="I540" s="104"/>
      <c r="J540" s="83"/>
      <c r="K540" s="83"/>
      <c r="L540" s="83"/>
      <c r="M540" s="82"/>
    </row>
    <row r="541" spans="1:13" ht="15.75" customHeight="1" x14ac:dyDescent="0.25">
      <c r="A541" s="8"/>
      <c r="E541" s="104"/>
      <c r="F541" s="8"/>
      <c r="H541" s="104"/>
      <c r="I541" s="104"/>
      <c r="J541" s="83"/>
      <c r="K541" s="83"/>
      <c r="L541" s="83"/>
      <c r="M541" s="82"/>
    </row>
    <row r="542" spans="1:13" ht="15.75" customHeight="1" x14ac:dyDescent="0.25">
      <c r="A542" s="8"/>
      <c r="E542" s="104"/>
      <c r="F542" s="8"/>
      <c r="H542" s="104"/>
      <c r="I542" s="104"/>
      <c r="J542" s="83"/>
      <c r="K542" s="83"/>
      <c r="L542" s="83"/>
      <c r="M542" s="82"/>
    </row>
    <row r="543" spans="1:13" ht="15.75" customHeight="1" x14ac:dyDescent="0.25">
      <c r="A543" s="8"/>
      <c r="E543" s="104"/>
      <c r="F543" s="8"/>
      <c r="H543" s="104"/>
      <c r="I543" s="104"/>
      <c r="J543" s="83"/>
      <c r="K543" s="83"/>
      <c r="L543" s="83"/>
      <c r="M543" s="82"/>
    </row>
    <row r="544" spans="1:13" ht="15.75" customHeight="1" x14ac:dyDescent="0.25">
      <c r="A544" s="8"/>
      <c r="E544" s="104"/>
      <c r="F544" s="8"/>
      <c r="H544" s="104"/>
      <c r="I544" s="104"/>
      <c r="J544" s="83"/>
      <c r="K544" s="83"/>
      <c r="L544" s="83"/>
      <c r="M544" s="82"/>
    </row>
    <row r="545" spans="1:13" ht="15.75" customHeight="1" x14ac:dyDescent="0.25">
      <c r="A545" s="8"/>
      <c r="E545" s="104"/>
      <c r="F545" s="8"/>
      <c r="H545" s="104"/>
      <c r="I545" s="104"/>
      <c r="J545" s="83"/>
      <c r="K545" s="83"/>
      <c r="L545" s="83"/>
      <c r="M545" s="82"/>
    </row>
    <row r="546" spans="1:13" ht="15.75" customHeight="1" x14ac:dyDescent="0.25">
      <c r="A546" s="8"/>
      <c r="E546" s="104"/>
      <c r="F546" s="8"/>
      <c r="H546" s="104"/>
      <c r="I546" s="104"/>
      <c r="J546" s="83"/>
      <c r="K546" s="83"/>
      <c r="L546" s="83"/>
      <c r="M546" s="82"/>
    </row>
    <row r="547" spans="1:13" ht="15.75" customHeight="1" x14ac:dyDescent="0.25">
      <c r="A547" s="8"/>
      <c r="E547" s="104"/>
      <c r="F547" s="8"/>
      <c r="H547" s="104"/>
      <c r="I547" s="104"/>
      <c r="J547" s="83"/>
      <c r="K547" s="83"/>
      <c r="L547" s="83"/>
      <c r="M547" s="82"/>
    </row>
    <row r="548" spans="1:13" ht="15.75" customHeight="1" x14ac:dyDescent="0.25">
      <c r="A548" s="8"/>
      <c r="E548" s="104"/>
      <c r="F548" s="8"/>
      <c r="H548" s="104"/>
      <c r="I548" s="104"/>
      <c r="J548" s="83"/>
      <c r="K548" s="83"/>
      <c r="L548" s="83"/>
      <c r="M548" s="82"/>
    </row>
    <row r="549" spans="1:13" ht="15.75" customHeight="1" x14ac:dyDescent="0.25">
      <c r="A549" s="8"/>
      <c r="E549" s="104"/>
      <c r="F549" s="8"/>
      <c r="H549" s="104"/>
      <c r="I549" s="104"/>
      <c r="J549" s="83"/>
      <c r="K549" s="83"/>
      <c r="L549" s="83"/>
      <c r="M549" s="82"/>
    </row>
    <row r="550" spans="1:13" ht="15.75" customHeight="1" x14ac:dyDescent="0.25">
      <c r="A550" s="8"/>
      <c r="E550" s="104"/>
      <c r="F550" s="8"/>
      <c r="H550" s="104"/>
      <c r="I550" s="104"/>
      <c r="J550" s="83"/>
      <c r="K550" s="83"/>
      <c r="L550" s="83"/>
      <c r="M550" s="82"/>
    </row>
    <row r="551" spans="1:13" ht="15.75" customHeight="1" x14ac:dyDescent="0.25">
      <c r="A551" s="8"/>
      <c r="E551" s="104"/>
      <c r="F551" s="8"/>
      <c r="H551" s="104"/>
      <c r="I551" s="104"/>
      <c r="J551" s="83"/>
      <c r="K551" s="83"/>
      <c r="L551" s="83"/>
      <c r="M551" s="82"/>
    </row>
    <row r="552" spans="1:13" ht="15.75" customHeight="1" x14ac:dyDescent="0.25">
      <c r="A552" s="8"/>
      <c r="E552" s="104"/>
      <c r="F552" s="8"/>
      <c r="H552" s="104"/>
      <c r="I552" s="104"/>
      <c r="J552" s="83"/>
      <c r="K552" s="83"/>
      <c r="L552" s="83"/>
      <c r="M552" s="82"/>
    </row>
    <row r="553" spans="1:13" ht="15.75" customHeight="1" x14ac:dyDescent="0.25">
      <c r="A553" s="8"/>
      <c r="E553" s="104"/>
      <c r="F553" s="8"/>
      <c r="H553" s="104"/>
      <c r="I553" s="104"/>
      <c r="J553" s="83"/>
      <c r="K553" s="83"/>
      <c r="L553" s="83"/>
      <c r="M553" s="82"/>
    </row>
    <row r="554" spans="1:13" ht="15.75" customHeight="1" x14ac:dyDescent="0.25">
      <c r="A554" s="8"/>
      <c r="E554" s="104"/>
      <c r="F554" s="8"/>
      <c r="H554" s="104"/>
      <c r="I554" s="104"/>
      <c r="J554" s="83"/>
      <c r="K554" s="83"/>
      <c r="L554" s="83"/>
      <c r="M554" s="82"/>
    </row>
    <row r="555" spans="1:13" ht="15.75" customHeight="1" x14ac:dyDescent="0.25">
      <c r="A555" s="8"/>
      <c r="E555" s="104"/>
      <c r="F555" s="8"/>
      <c r="H555" s="104"/>
      <c r="I555" s="104"/>
      <c r="J555" s="83"/>
      <c r="K555" s="83"/>
      <c r="L555" s="83"/>
      <c r="M555" s="82"/>
    </row>
    <row r="556" spans="1:13" ht="15.75" customHeight="1" x14ac:dyDescent="0.25">
      <c r="A556" s="8"/>
      <c r="E556" s="104"/>
      <c r="F556" s="8"/>
      <c r="H556" s="104"/>
      <c r="I556" s="104"/>
      <c r="J556" s="83"/>
      <c r="K556" s="83"/>
      <c r="L556" s="83"/>
      <c r="M556" s="82"/>
    </row>
    <row r="557" spans="1:13" ht="15.75" customHeight="1" x14ac:dyDescent="0.25">
      <c r="A557" s="8"/>
      <c r="E557" s="104"/>
      <c r="F557" s="8"/>
      <c r="H557" s="104"/>
      <c r="I557" s="104"/>
      <c r="J557" s="83"/>
      <c r="K557" s="83"/>
      <c r="L557" s="83"/>
      <c r="M557" s="82"/>
    </row>
    <row r="558" spans="1:13" ht="15.75" customHeight="1" x14ac:dyDescent="0.25">
      <c r="A558" s="8"/>
      <c r="E558" s="104"/>
      <c r="F558" s="8"/>
      <c r="H558" s="104"/>
      <c r="I558" s="104"/>
      <c r="J558" s="83"/>
      <c r="K558" s="83"/>
      <c r="L558" s="83"/>
      <c r="M558" s="82"/>
    </row>
    <row r="559" spans="1:13" ht="15.75" customHeight="1" x14ac:dyDescent="0.25">
      <c r="A559" s="8"/>
      <c r="E559" s="104"/>
      <c r="F559" s="8"/>
      <c r="H559" s="104"/>
      <c r="I559" s="104"/>
      <c r="J559" s="83"/>
      <c r="K559" s="83"/>
      <c r="L559" s="83"/>
      <c r="M559" s="82"/>
    </row>
    <row r="560" spans="1:13" ht="15.75" customHeight="1" x14ac:dyDescent="0.25">
      <c r="A560" s="8"/>
      <c r="E560" s="104"/>
      <c r="F560" s="8"/>
      <c r="H560" s="104"/>
      <c r="I560" s="104"/>
      <c r="J560" s="83"/>
      <c r="K560" s="83"/>
      <c r="L560" s="83"/>
      <c r="M560" s="82"/>
    </row>
    <row r="561" spans="1:13" ht="15.75" customHeight="1" x14ac:dyDescent="0.25">
      <c r="A561" s="8"/>
      <c r="E561" s="104"/>
      <c r="F561" s="8"/>
      <c r="H561" s="104"/>
      <c r="I561" s="104"/>
      <c r="J561" s="83"/>
      <c r="K561" s="83"/>
      <c r="L561" s="83"/>
      <c r="M561" s="82"/>
    </row>
    <row r="562" spans="1:13" ht="15.75" customHeight="1" x14ac:dyDescent="0.25">
      <c r="A562" s="8"/>
      <c r="E562" s="104"/>
      <c r="F562" s="8"/>
      <c r="H562" s="104"/>
      <c r="I562" s="104"/>
      <c r="J562" s="83"/>
      <c r="K562" s="83"/>
      <c r="L562" s="83"/>
      <c r="M562" s="82"/>
    </row>
    <row r="563" spans="1:13" ht="15.75" customHeight="1" x14ac:dyDescent="0.25">
      <c r="A563" s="8"/>
      <c r="E563" s="104"/>
      <c r="F563" s="8"/>
      <c r="H563" s="104"/>
      <c r="I563" s="104"/>
      <c r="J563" s="83"/>
      <c r="K563" s="83"/>
      <c r="L563" s="83"/>
      <c r="M563" s="82"/>
    </row>
    <row r="564" spans="1:13" ht="15.75" customHeight="1" x14ac:dyDescent="0.25">
      <c r="A564" s="8"/>
      <c r="E564" s="104"/>
      <c r="F564" s="8"/>
      <c r="H564" s="104"/>
      <c r="I564" s="104"/>
      <c r="J564" s="83"/>
      <c r="K564" s="83"/>
      <c r="L564" s="83"/>
      <c r="M564" s="82"/>
    </row>
    <row r="565" spans="1:13" ht="15.75" customHeight="1" x14ac:dyDescent="0.25">
      <c r="A565" s="8"/>
      <c r="E565" s="104"/>
      <c r="F565" s="8"/>
      <c r="H565" s="104"/>
      <c r="I565" s="104"/>
      <c r="J565" s="83"/>
      <c r="K565" s="83"/>
      <c r="L565" s="83"/>
      <c r="M565" s="82"/>
    </row>
    <row r="566" spans="1:13" ht="15.75" customHeight="1" x14ac:dyDescent="0.25">
      <c r="A566" s="8"/>
      <c r="E566" s="104"/>
      <c r="F566" s="8"/>
      <c r="H566" s="104"/>
      <c r="I566" s="104"/>
      <c r="J566" s="83"/>
      <c r="K566" s="83"/>
      <c r="L566" s="83"/>
      <c r="M566" s="82"/>
    </row>
    <row r="567" spans="1:13" ht="15.75" customHeight="1" x14ac:dyDescent="0.25">
      <c r="A567" s="8"/>
      <c r="E567" s="104"/>
      <c r="F567" s="8"/>
      <c r="H567" s="104"/>
      <c r="I567" s="104"/>
      <c r="J567" s="83"/>
      <c r="K567" s="83"/>
      <c r="L567" s="83"/>
      <c r="M567" s="82"/>
    </row>
    <row r="568" spans="1:13" ht="15.75" customHeight="1" x14ac:dyDescent="0.25">
      <c r="A568" s="8"/>
      <c r="E568" s="104"/>
      <c r="F568" s="8"/>
      <c r="H568" s="104"/>
      <c r="I568" s="104"/>
      <c r="J568" s="83"/>
      <c r="K568" s="83"/>
      <c r="L568" s="83"/>
      <c r="M568" s="82"/>
    </row>
    <row r="569" spans="1:13" ht="15.75" customHeight="1" x14ac:dyDescent="0.25">
      <c r="A569" s="8"/>
      <c r="E569" s="104"/>
      <c r="F569" s="8"/>
      <c r="H569" s="104"/>
      <c r="I569" s="104"/>
      <c r="J569" s="83"/>
      <c r="K569" s="83"/>
      <c r="L569" s="83"/>
      <c r="M569" s="82"/>
    </row>
    <row r="570" spans="1:13" ht="15.75" customHeight="1" x14ac:dyDescent="0.25">
      <c r="A570" s="8"/>
      <c r="E570" s="104"/>
      <c r="F570" s="8"/>
      <c r="H570" s="104"/>
      <c r="I570" s="104"/>
      <c r="J570" s="83"/>
      <c r="K570" s="83"/>
      <c r="L570" s="83"/>
      <c r="M570" s="82"/>
    </row>
    <row r="571" spans="1:13" ht="15.75" customHeight="1" x14ac:dyDescent="0.25">
      <c r="A571" s="8"/>
      <c r="E571" s="104"/>
      <c r="F571" s="8"/>
      <c r="H571" s="104"/>
      <c r="I571" s="104"/>
      <c r="J571" s="83"/>
      <c r="K571" s="83"/>
      <c r="L571" s="83"/>
      <c r="M571" s="82"/>
    </row>
    <row r="572" spans="1:13" ht="15.75" customHeight="1" x14ac:dyDescent="0.25">
      <c r="A572" s="8"/>
      <c r="E572" s="104"/>
      <c r="F572" s="8"/>
      <c r="H572" s="104"/>
      <c r="I572" s="104"/>
      <c r="J572" s="83"/>
      <c r="K572" s="83"/>
      <c r="L572" s="83"/>
      <c r="M572" s="82"/>
    </row>
    <row r="573" spans="1:13" ht="15.75" customHeight="1" x14ac:dyDescent="0.25">
      <c r="A573" s="8"/>
      <c r="E573" s="104"/>
      <c r="F573" s="8"/>
      <c r="H573" s="104"/>
      <c r="I573" s="104"/>
      <c r="J573" s="83"/>
      <c r="K573" s="83"/>
      <c r="L573" s="83"/>
      <c r="M573" s="82"/>
    </row>
    <row r="574" spans="1:13" ht="15.75" customHeight="1" x14ac:dyDescent="0.25">
      <c r="A574" s="8"/>
      <c r="E574" s="104"/>
      <c r="F574" s="8"/>
      <c r="H574" s="104"/>
      <c r="I574" s="104"/>
      <c r="J574" s="83"/>
      <c r="K574" s="83"/>
      <c r="L574" s="83"/>
      <c r="M574" s="82"/>
    </row>
    <row r="575" spans="1:13" ht="15.75" customHeight="1" x14ac:dyDescent="0.25">
      <c r="A575" s="8"/>
      <c r="E575" s="104"/>
      <c r="F575" s="8"/>
      <c r="H575" s="104"/>
      <c r="I575" s="104"/>
      <c r="J575" s="83"/>
      <c r="K575" s="83"/>
      <c r="L575" s="83"/>
      <c r="M575" s="82"/>
    </row>
    <row r="576" spans="1:13" ht="15.75" customHeight="1" x14ac:dyDescent="0.25">
      <c r="A576" s="8"/>
      <c r="E576" s="104"/>
      <c r="F576" s="8"/>
      <c r="H576" s="104"/>
      <c r="I576" s="104"/>
      <c r="J576" s="83"/>
      <c r="K576" s="83"/>
      <c r="L576" s="83"/>
      <c r="M576" s="82"/>
    </row>
    <row r="577" spans="1:13" ht="15.75" customHeight="1" x14ac:dyDescent="0.25">
      <c r="A577" s="8"/>
      <c r="E577" s="104"/>
      <c r="F577" s="8"/>
      <c r="H577" s="104"/>
      <c r="I577" s="104"/>
      <c r="J577" s="83"/>
      <c r="K577" s="83"/>
      <c r="L577" s="83"/>
      <c r="M577" s="82"/>
    </row>
    <row r="578" spans="1:13" ht="15.75" customHeight="1" x14ac:dyDescent="0.25">
      <c r="A578" s="8"/>
      <c r="E578" s="104"/>
      <c r="F578" s="8"/>
      <c r="H578" s="104"/>
      <c r="I578" s="104"/>
      <c r="J578" s="83"/>
      <c r="K578" s="83"/>
      <c r="L578" s="83"/>
      <c r="M578" s="82"/>
    </row>
    <row r="579" spans="1:13" ht="15.75" customHeight="1" x14ac:dyDescent="0.25">
      <c r="A579" s="8"/>
      <c r="E579" s="104"/>
      <c r="F579" s="8"/>
      <c r="H579" s="104"/>
      <c r="I579" s="104"/>
      <c r="J579" s="83"/>
      <c r="K579" s="83"/>
      <c r="L579" s="83"/>
      <c r="M579" s="82"/>
    </row>
    <row r="580" spans="1:13" ht="15.75" customHeight="1" x14ac:dyDescent="0.25">
      <c r="A580" s="8"/>
      <c r="E580" s="104"/>
      <c r="F580" s="8"/>
      <c r="H580" s="104"/>
      <c r="I580" s="104"/>
      <c r="J580" s="83"/>
      <c r="K580" s="83"/>
      <c r="L580" s="83"/>
      <c r="M580" s="82"/>
    </row>
    <row r="581" spans="1:13" ht="15.75" customHeight="1" x14ac:dyDescent="0.25">
      <c r="A581" s="8"/>
      <c r="E581" s="104"/>
      <c r="F581" s="8"/>
      <c r="H581" s="104"/>
      <c r="I581" s="104"/>
      <c r="J581" s="83"/>
      <c r="K581" s="83"/>
      <c r="L581" s="83"/>
      <c r="M581" s="82"/>
    </row>
    <row r="582" spans="1:13" ht="15.75" customHeight="1" x14ac:dyDescent="0.25">
      <c r="A582" s="8"/>
      <c r="E582" s="104"/>
      <c r="F582" s="8"/>
      <c r="H582" s="104"/>
      <c r="I582" s="104"/>
      <c r="J582" s="83"/>
      <c r="K582" s="83"/>
      <c r="L582" s="83"/>
      <c r="M582" s="82"/>
    </row>
    <row r="583" spans="1:13" ht="15.75" customHeight="1" x14ac:dyDescent="0.25">
      <c r="A583" s="8"/>
      <c r="E583" s="104"/>
      <c r="F583" s="8"/>
      <c r="H583" s="104"/>
      <c r="I583" s="104"/>
      <c r="J583" s="83"/>
      <c r="K583" s="83"/>
      <c r="L583" s="83"/>
      <c r="M583" s="82"/>
    </row>
    <row r="584" spans="1:13" ht="15.75" customHeight="1" x14ac:dyDescent="0.25">
      <c r="A584" s="8"/>
      <c r="E584" s="104"/>
      <c r="F584" s="8"/>
      <c r="H584" s="104"/>
      <c r="I584" s="104"/>
      <c r="J584" s="83"/>
      <c r="K584" s="83"/>
      <c r="L584" s="83"/>
      <c r="M584" s="82"/>
    </row>
    <row r="585" spans="1:13" ht="15.75" customHeight="1" x14ac:dyDescent="0.25">
      <c r="A585" s="8"/>
      <c r="E585" s="104"/>
      <c r="F585" s="8"/>
      <c r="H585" s="104"/>
      <c r="I585" s="104"/>
      <c r="J585" s="83"/>
      <c r="K585" s="83"/>
      <c r="L585" s="83"/>
      <c r="M585" s="82"/>
    </row>
    <row r="586" spans="1:13" ht="15.75" customHeight="1" x14ac:dyDescent="0.25">
      <c r="A586" s="8"/>
      <c r="E586" s="104"/>
      <c r="F586" s="8"/>
      <c r="H586" s="104"/>
      <c r="I586" s="104"/>
      <c r="J586" s="83"/>
      <c r="K586" s="83"/>
      <c r="L586" s="83"/>
      <c r="M586" s="82"/>
    </row>
    <row r="587" spans="1:13" ht="15.75" customHeight="1" x14ac:dyDescent="0.25">
      <c r="A587" s="8"/>
      <c r="E587" s="104"/>
      <c r="F587" s="8"/>
      <c r="H587" s="104"/>
      <c r="I587" s="104"/>
      <c r="J587" s="83"/>
      <c r="K587" s="83"/>
      <c r="L587" s="83"/>
      <c r="M587" s="82"/>
    </row>
    <row r="588" spans="1:13" ht="15.75" customHeight="1" x14ac:dyDescent="0.25">
      <c r="A588" s="8"/>
      <c r="E588" s="104"/>
      <c r="F588" s="8"/>
      <c r="H588" s="104"/>
      <c r="I588" s="104"/>
      <c r="J588" s="83"/>
      <c r="K588" s="83"/>
      <c r="L588" s="83"/>
      <c r="M588" s="82"/>
    </row>
    <row r="589" spans="1:13" ht="15.75" customHeight="1" x14ac:dyDescent="0.25">
      <c r="A589" s="8"/>
      <c r="E589" s="104"/>
      <c r="F589" s="8"/>
      <c r="H589" s="104"/>
      <c r="I589" s="104"/>
      <c r="J589" s="83"/>
      <c r="K589" s="83"/>
      <c r="L589" s="83"/>
      <c r="M589" s="82"/>
    </row>
    <row r="590" spans="1:13" ht="15.75" customHeight="1" x14ac:dyDescent="0.25">
      <c r="A590" s="8"/>
      <c r="E590" s="104"/>
      <c r="F590" s="8"/>
      <c r="H590" s="104"/>
      <c r="I590" s="104"/>
      <c r="J590" s="83"/>
      <c r="K590" s="83"/>
      <c r="L590" s="83"/>
      <c r="M590" s="82"/>
    </row>
    <row r="591" spans="1:13" ht="15.75" customHeight="1" x14ac:dyDescent="0.25">
      <c r="A591" s="8"/>
      <c r="E591" s="104"/>
      <c r="F591" s="8"/>
      <c r="H591" s="104"/>
      <c r="I591" s="104"/>
      <c r="J591" s="83"/>
      <c r="K591" s="83"/>
      <c r="L591" s="83"/>
      <c r="M591" s="82"/>
    </row>
    <row r="592" spans="1:13" ht="15.75" customHeight="1" x14ac:dyDescent="0.25">
      <c r="A592" s="8"/>
      <c r="E592" s="104"/>
      <c r="F592" s="8"/>
      <c r="H592" s="104"/>
      <c r="I592" s="104"/>
      <c r="J592" s="83"/>
      <c r="K592" s="83"/>
      <c r="L592" s="83"/>
      <c r="M592" s="82"/>
    </row>
    <row r="593" spans="1:13" ht="15.75" customHeight="1" x14ac:dyDescent="0.25">
      <c r="A593" s="8"/>
      <c r="E593" s="104"/>
      <c r="F593" s="8"/>
      <c r="H593" s="104"/>
      <c r="I593" s="104"/>
      <c r="J593" s="83"/>
      <c r="K593" s="83"/>
      <c r="L593" s="83"/>
      <c r="M593" s="82"/>
    </row>
    <row r="594" spans="1:13" ht="15.75" customHeight="1" x14ac:dyDescent="0.25">
      <c r="A594" s="8"/>
      <c r="E594" s="104"/>
      <c r="F594" s="8"/>
      <c r="H594" s="104"/>
      <c r="I594" s="104"/>
      <c r="J594" s="83"/>
      <c r="K594" s="83"/>
      <c r="L594" s="83"/>
      <c r="M594" s="82"/>
    </row>
    <row r="595" spans="1:13" ht="15.75" customHeight="1" x14ac:dyDescent="0.25">
      <c r="A595" s="8"/>
      <c r="E595" s="104"/>
      <c r="F595" s="8"/>
      <c r="H595" s="104"/>
      <c r="I595" s="104"/>
      <c r="J595" s="83"/>
      <c r="K595" s="83"/>
      <c r="L595" s="83"/>
      <c r="M595" s="82"/>
    </row>
    <row r="596" spans="1:13" ht="15.75" customHeight="1" x14ac:dyDescent="0.25">
      <c r="A596" s="8"/>
      <c r="E596" s="104"/>
      <c r="F596" s="8"/>
      <c r="H596" s="104"/>
      <c r="I596" s="104"/>
      <c r="J596" s="83"/>
      <c r="K596" s="83"/>
      <c r="L596" s="83"/>
      <c r="M596" s="82"/>
    </row>
    <row r="597" spans="1:13" ht="15.75" customHeight="1" x14ac:dyDescent="0.25">
      <c r="A597" s="8"/>
      <c r="E597" s="104"/>
      <c r="F597" s="8"/>
      <c r="H597" s="104"/>
      <c r="I597" s="104"/>
      <c r="J597" s="83"/>
      <c r="K597" s="83"/>
      <c r="L597" s="83"/>
      <c r="M597" s="82"/>
    </row>
    <row r="598" spans="1:13" ht="15.75" customHeight="1" x14ac:dyDescent="0.25">
      <c r="A598" s="8"/>
      <c r="E598" s="104"/>
      <c r="F598" s="8"/>
      <c r="H598" s="104"/>
      <c r="I598" s="104"/>
      <c r="J598" s="83"/>
      <c r="K598" s="83"/>
      <c r="L598" s="83"/>
      <c r="M598" s="82"/>
    </row>
    <row r="599" spans="1:13" ht="15.75" customHeight="1" x14ac:dyDescent="0.25">
      <c r="A599" s="8"/>
      <c r="E599" s="104"/>
      <c r="F599" s="8"/>
      <c r="H599" s="104"/>
      <c r="I599" s="104"/>
      <c r="J599" s="83"/>
      <c r="K599" s="83"/>
      <c r="L599" s="83"/>
      <c r="M599" s="82"/>
    </row>
    <row r="600" spans="1:13" ht="15.75" customHeight="1" x14ac:dyDescent="0.25">
      <c r="A600" s="8"/>
      <c r="E600" s="104"/>
      <c r="F600" s="8"/>
      <c r="H600" s="104"/>
      <c r="I600" s="104"/>
      <c r="J600" s="83"/>
      <c r="K600" s="83"/>
      <c r="L600" s="83"/>
      <c r="M600" s="82"/>
    </row>
    <row r="601" spans="1:13" ht="15.75" customHeight="1" x14ac:dyDescent="0.25">
      <c r="A601" s="8"/>
      <c r="E601" s="104"/>
      <c r="F601" s="8"/>
      <c r="H601" s="104"/>
      <c r="I601" s="104"/>
      <c r="J601" s="83"/>
      <c r="K601" s="83"/>
      <c r="L601" s="83"/>
      <c r="M601" s="82"/>
    </row>
    <row r="602" spans="1:13" ht="15.75" customHeight="1" x14ac:dyDescent="0.25">
      <c r="A602" s="8"/>
      <c r="E602" s="104"/>
      <c r="F602" s="8"/>
      <c r="H602" s="104"/>
      <c r="I602" s="104"/>
      <c r="J602" s="83"/>
      <c r="K602" s="83"/>
      <c r="L602" s="83"/>
      <c r="M602" s="82"/>
    </row>
    <row r="603" spans="1:13" ht="15.75" customHeight="1" x14ac:dyDescent="0.25">
      <c r="A603" s="8"/>
      <c r="E603" s="104"/>
      <c r="F603" s="8"/>
      <c r="H603" s="104"/>
      <c r="I603" s="104"/>
      <c r="J603" s="83"/>
      <c r="K603" s="83"/>
      <c r="L603" s="83"/>
      <c r="M603" s="82"/>
    </row>
    <row r="604" spans="1:13" ht="15.75" customHeight="1" x14ac:dyDescent="0.25">
      <c r="A604" s="8"/>
      <c r="E604" s="104"/>
      <c r="F604" s="8"/>
      <c r="H604" s="104"/>
      <c r="I604" s="104"/>
      <c r="J604" s="83"/>
      <c r="K604" s="83"/>
      <c r="L604" s="83"/>
      <c r="M604" s="82"/>
    </row>
    <row r="605" spans="1:13" ht="15.75" customHeight="1" x14ac:dyDescent="0.25">
      <c r="A605" s="8"/>
      <c r="E605" s="104"/>
      <c r="F605" s="8"/>
      <c r="H605" s="104"/>
      <c r="I605" s="104"/>
      <c r="J605" s="83"/>
      <c r="K605" s="83"/>
      <c r="L605" s="83"/>
      <c r="M605" s="82"/>
    </row>
    <row r="606" spans="1:13" ht="15.75" customHeight="1" x14ac:dyDescent="0.25">
      <c r="A606" s="8"/>
      <c r="E606" s="104"/>
      <c r="F606" s="8"/>
      <c r="H606" s="104"/>
      <c r="I606" s="104"/>
      <c r="J606" s="83"/>
      <c r="K606" s="83"/>
      <c r="L606" s="83"/>
      <c r="M606" s="82"/>
    </row>
    <row r="607" spans="1:13" ht="15.75" customHeight="1" x14ac:dyDescent="0.25">
      <c r="A607" s="8"/>
      <c r="E607" s="104"/>
      <c r="F607" s="8"/>
      <c r="H607" s="104"/>
      <c r="I607" s="104"/>
      <c r="J607" s="83"/>
      <c r="K607" s="83"/>
      <c r="L607" s="83"/>
      <c r="M607" s="82"/>
    </row>
    <row r="608" spans="1:13" ht="15.75" customHeight="1" x14ac:dyDescent="0.25">
      <c r="A608" s="8"/>
      <c r="E608" s="104"/>
      <c r="F608" s="8"/>
      <c r="H608" s="104"/>
      <c r="I608" s="104"/>
      <c r="J608" s="83"/>
      <c r="K608" s="83"/>
      <c r="L608" s="83"/>
      <c r="M608" s="82"/>
    </row>
    <row r="609" spans="1:13" ht="15.75" customHeight="1" x14ac:dyDescent="0.25">
      <c r="A609" s="8"/>
      <c r="E609" s="104"/>
      <c r="F609" s="8"/>
      <c r="H609" s="104"/>
      <c r="I609" s="104"/>
      <c r="J609" s="83"/>
      <c r="K609" s="83"/>
      <c r="L609" s="83"/>
      <c r="M609" s="82"/>
    </row>
    <row r="610" spans="1:13" ht="15.75" customHeight="1" x14ac:dyDescent="0.25">
      <c r="A610" s="8"/>
      <c r="E610" s="104"/>
      <c r="F610" s="8"/>
      <c r="H610" s="104"/>
      <c r="I610" s="104"/>
      <c r="J610" s="83"/>
      <c r="K610" s="83"/>
      <c r="L610" s="83"/>
      <c r="M610" s="82"/>
    </row>
    <row r="611" spans="1:13" ht="15.75" customHeight="1" x14ac:dyDescent="0.25">
      <c r="A611" s="8"/>
      <c r="E611" s="104"/>
      <c r="F611" s="8"/>
      <c r="H611" s="104"/>
      <c r="I611" s="104"/>
      <c r="J611" s="83"/>
      <c r="K611" s="83"/>
      <c r="L611" s="83"/>
      <c r="M611" s="82"/>
    </row>
    <row r="612" spans="1:13" ht="15.75" customHeight="1" x14ac:dyDescent="0.25">
      <c r="A612" s="8"/>
      <c r="E612" s="104"/>
      <c r="F612" s="8"/>
      <c r="H612" s="104"/>
      <c r="I612" s="104"/>
      <c r="J612" s="83"/>
      <c r="K612" s="83"/>
      <c r="L612" s="83"/>
      <c r="M612" s="82"/>
    </row>
    <row r="613" spans="1:13" ht="15.75" customHeight="1" x14ac:dyDescent="0.25">
      <c r="A613" s="8"/>
      <c r="E613" s="104"/>
      <c r="F613" s="8"/>
      <c r="H613" s="104"/>
      <c r="I613" s="104"/>
      <c r="J613" s="83"/>
      <c r="K613" s="83"/>
      <c r="L613" s="83"/>
      <c r="M613" s="82"/>
    </row>
    <row r="614" spans="1:13" ht="15.75" customHeight="1" x14ac:dyDescent="0.25">
      <c r="A614" s="8"/>
      <c r="E614" s="104"/>
      <c r="F614" s="8"/>
      <c r="H614" s="104"/>
      <c r="I614" s="104"/>
      <c r="J614" s="83"/>
      <c r="K614" s="83"/>
      <c r="L614" s="83"/>
      <c r="M614" s="82"/>
    </row>
    <row r="615" spans="1:13" ht="15.75" customHeight="1" x14ac:dyDescent="0.25">
      <c r="A615" s="8"/>
      <c r="E615" s="104"/>
      <c r="F615" s="8"/>
      <c r="H615" s="104"/>
      <c r="I615" s="104"/>
      <c r="J615" s="83"/>
      <c r="K615" s="83"/>
      <c r="L615" s="83"/>
      <c r="M615" s="82"/>
    </row>
    <row r="616" spans="1:13" ht="15.75" customHeight="1" x14ac:dyDescent="0.25">
      <c r="A616" s="8"/>
      <c r="E616" s="104"/>
      <c r="F616" s="8"/>
      <c r="H616" s="104"/>
      <c r="I616" s="104"/>
      <c r="J616" s="83"/>
      <c r="K616" s="83"/>
      <c r="L616" s="83"/>
      <c r="M616" s="82"/>
    </row>
    <row r="617" spans="1:13" ht="15.75" customHeight="1" x14ac:dyDescent="0.25">
      <c r="A617" s="8"/>
      <c r="E617" s="104"/>
      <c r="F617" s="8"/>
      <c r="H617" s="104"/>
      <c r="I617" s="104"/>
      <c r="J617" s="83"/>
      <c r="K617" s="83"/>
      <c r="L617" s="83"/>
      <c r="M617" s="82"/>
    </row>
    <row r="618" spans="1:13" ht="15.75" customHeight="1" x14ac:dyDescent="0.25">
      <c r="A618" s="8"/>
      <c r="E618" s="104"/>
      <c r="F618" s="8"/>
      <c r="H618" s="104"/>
      <c r="I618" s="104"/>
      <c r="J618" s="83"/>
      <c r="K618" s="83"/>
      <c r="L618" s="83"/>
      <c r="M618" s="82"/>
    </row>
    <row r="619" spans="1:13" ht="15.75" customHeight="1" x14ac:dyDescent="0.25">
      <c r="A619" s="8"/>
      <c r="E619" s="104"/>
      <c r="F619" s="8"/>
      <c r="H619" s="104"/>
      <c r="I619" s="104"/>
      <c r="J619" s="83"/>
      <c r="K619" s="83"/>
      <c r="L619" s="83"/>
      <c r="M619" s="82"/>
    </row>
    <row r="620" spans="1:13" ht="15.75" customHeight="1" x14ac:dyDescent="0.25">
      <c r="A620" s="8"/>
      <c r="E620" s="104"/>
      <c r="F620" s="8"/>
      <c r="H620" s="104"/>
      <c r="I620" s="104"/>
      <c r="J620" s="83"/>
      <c r="K620" s="83"/>
      <c r="L620" s="83"/>
      <c r="M620" s="82"/>
    </row>
    <row r="621" spans="1:13" ht="15.75" customHeight="1" x14ac:dyDescent="0.25">
      <c r="A621" s="8"/>
      <c r="E621" s="104"/>
      <c r="F621" s="8"/>
      <c r="H621" s="104"/>
      <c r="I621" s="104"/>
      <c r="J621" s="83"/>
      <c r="K621" s="83"/>
      <c r="L621" s="83"/>
      <c r="M621" s="82"/>
    </row>
    <row r="622" spans="1:13" ht="15.75" customHeight="1" x14ac:dyDescent="0.25">
      <c r="A622" s="8"/>
      <c r="E622" s="104"/>
      <c r="F622" s="8"/>
      <c r="H622" s="104"/>
      <c r="I622" s="104"/>
      <c r="J622" s="83"/>
      <c r="K622" s="83"/>
      <c r="L622" s="83"/>
      <c r="M622" s="82"/>
    </row>
    <row r="623" spans="1:13" ht="15.75" customHeight="1" x14ac:dyDescent="0.25">
      <c r="A623" s="8"/>
      <c r="E623" s="104"/>
      <c r="F623" s="8"/>
      <c r="H623" s="104"/>
      <c r="I623" s="104"/>
      <c r="J623" s="83"/>
      <c r="K623" s="83"/>
      <c r="L623" s="83"/>
      <c r="M623" s="82"/>
    </row>
    <row r="624" spans="1:13" ht="15.75" customHeight="1" x14ac:dyDescent="0.25">
      <c r="A624" s="8"/>
      <c r="E624" s="104"/>
      <c r="F624" s="8"/>
      <c r="H624" s="104"/>
      <c r="I624" s="104"/>
      <c r="J624" s="83"/>
      <c r="K624" s="83"/>
      <c r="L624" s="83"/>
      <c r="M624" s="82"/>
    </row>
    <row r="625" spans="1:13" ht="15.75" customHeight="1" x14ac:dyDescent="0.25">
      <c r="A625" s="8"/>
      <c r="E625" s="104"/>
      <c r="F625" s="8"/>
      <c r="H625" s="104"/>
      <c r="I625" s="104"/>
      <c r="J625" s="83"/>
      <c r="K625" s="83"/>
      <c r="L625" s="83"/>
      <c r="M625" s="82"/>
    </row>
    <row r="626" spans="1:13" ht="15.75" customHeight="1" x14ac:dyDescent="0.25">
      <c r="A626" s="8"/>
      <c r="E626" s="104"/>
      <c r="F626" s="8"/>
      <c r="H626" s="104"/>
      <c r="I626" s="104"/>
      <c r="J626" s="83"/>
      <c r="K626" s="83"/>
      <c r="L626" s="83"/>
      <c r="M626" s="82"/>
    </row>
    <row r="627" spans="1:13" ht="15.75" customHeight="1" x14ac:dyDescent="0.25">
      <c r="A627" s="8"/>
      <c r="E627" s="104"/>
      <c r="F627" s="8"/>
      <c r="H627" s="104"/>
      <c r="I627" s="104"/>
      <c r="J627" s="83"/>
      <c r="K627" s="83"/>
      <c r="L627" s="83"/>
      <c r="M627" s="82"/>
    </row>
    <row r="628" spans="1:13" ht="15.75" customHeight="1" x14ac:dyDescent="0.25">
      <c r="A628" s="8"/>
      <c r="E628" s="104"/>
      <c r="F628" s="8"/>
      <c r="H628" s="104"/>
      <c r="I628" s="104"/>
      <c r="J628" s="83"/>
      <c r="K628" s="83"/>
      <c r="L628" s="83"/>
      <c r="M628" s="82"/>
    </row>
    <row r="629" spans="1:13" ht="15.75" customHeight="1" x14ac:dyDescent="0.25">
      <c r="A629" s="8"/>
      <c r="E629" s="104"/>
      <c r="F629" s="8"/>
      <c r="H629" s="104"/>
      <c r="I629" s="104"/>
      <c r="J629" s="83"/>
      <c r="K629" s="83"/>
      <c r="L629" s="83"/>
      <c r="M629" s="82"/>
    </row>
    <row r="630" spans="1:13" ht="15.75" customHeight="1" x14ac:dyDescent="0.25">
      <c r="A630" s="8"/>
      <c r="E630" s="104"/>
      <c r="F630" s="8"/>
      <c r="H630" s="104"/>
      <c r="I630" s="104"/>
      <c r="J630" s="83"/>
      <c r="K630" s="83"/>
      <c r="L630" s="83"/>
      <c r="M630" s="82"/>
    </row>
    <row r="631" spans="1:13" ht="15.75" customHeight="1" x14ac:dyDescent="0.25">
      <c r="A631" s="8"/>
      <c r="E631" s="104"/>
      <c r="F631" s="8"/>
      <c r="H631" s="104"/>
      <c r="I631" s="104"/>
      <c r="J631" s="83"/>
      <c r="K631" s="83"/>
      <c r="L631" s="83"/>
      <c r="M631" s="82"/>
    </row>
    <row r="632" spans="1:13" ht="15.75" customHeight="1" x14ac:dyDescent="0.25">
      <c r="A632" s="8"/>
      <c r="E632" s="104"/>
      <c r="F632" s="8"/>
      <c r="H632" s="104"/>
      <c r="I632" s="104"/>
      <c r="J632" s="83"/>
      <c r="K632" s="83"/>
      <c r="L632" s="83"/>
      <c r="M632" s="82"/>
    </row>
    <row r="633" spans="1:13" ht="15.75" customHeight="1" x14ac:dyDescent="0.25">
      <c r="A633" s="8"/>
      <c r="E633" s="104"/>
      <c r="F633" s="8"/>
      <c r="H633" s="104"/>
      <c r="I633" s="104"/>
      <c r="J633" s="83"/>
      <c r="K633" s="83"/>
      <c r="L633" s="83"/>
      <c r="M633" s="82"/>
    </row>
    <row r="634" spans="1:13" ht="15.75" customHeight="1" x14ac:dyDescent="0.25">
      <c r="A634" s="8"/>
      <c r="E634" s="104"/>
      <c r="F634" s="8"/>
      <c r="H634" s="104"/>
      <c r="I634" s="104"/>
      <c r="J634" s="83"/>
      <c r="K634" s="83"/>
      <c r="L634" s="83"/>
      <c r="M634" s="82"/>
    </row>
    <row r="635" spans="1:13" ht="15.75" customHeight="1" x14ac:dyDescent="0.25">
      <c r="A635" s="8"/>
      <c r="E635" s="104"/>
      <c r="F635" s="8"/>
      <c r="H635" s="104"/>
      <c r="I635" s="104"/>
      <c r="J635" s="83"/>
      <c r="K635" s="83"/>
      <c r="L635" s="83"/>
      <c r="M635" s="82"/>
    </row>
    <row r="636" spans="1:13" ht="15.75" customHeight="1" x14ac:dyDescent="0.25">
      <c r="A636" s="8"/>
      <c r="E636" s="104"/>
      <c r="F636" s="8"/>
      <c r="H636" s="104"/>
      <c r="I636" s="104"/>
      <c r="J636" s="83"/>
      <c r="K636" s="83"/>
      <c r="L636" s="83"/>
      <c r="M636" s="82"/>
    </row>
    <row r="637" spans="1:13" ht="15.75" customHeight="1" x14ac:dyDescent="0.25">
      <c r="A637" s="8"/>
      <c r="E637" s="104"/>
      <c r="F637" s="8"/>
      <c r="H637" s="104"/>
      <c r="I637" s="104"/>
      <c r="J637" s="83"/>
      <c r="K637" s="83"/>
      <c r="L637" s="83"/>
      <c r="M637" s="82"/>
    </row>
    <row r="638" spans="1:13" ht="15.75" customHeight="1" x14ac:dyDescent="0.25">
      <c r="A638" s="8"/>
      <c r="E638" s="104"/>
      <c r="F638" s="8"/>
      <c r="H638" s="104"/>
      <c r="I638" s="104"/>
      <c r="J638" s="83"/>
      <c r="K638" s="83"/>
      <c r="L638" s="83"/>
      <c r="M638" s="82"/>
    </row>
    <row r="639" spans="1:13" ht="15.75" customHeight="1" x14ac:dyDescent="0.25">
      <c r="A639" s="8"/>
      <c r="E639" s="104"/>
      <c r="F639" s="8"/>
      <c r="H639" s="104"/>
      <c r="I639" s="104"/>
      <c r="J639" s="83"/>
      <c r="K639" s="83"/>
      <c r="L639" s="83"/>
      <c r="M639" s="82"/>
    </row>
    <row r="640" spans="1:13" ht="15.75" customHeight="1" x14ac:dyDescent="0.25">
      <c r="A640" s="8"/>
      <c r="E640" s="104"/>
      <c r="F640" s="8"/>
      <c r="H640" s="104"/>
      <c r="I640" s="104"/>
      <c r="J640" s="83"/>
      <c r="K640" s="83"/>
      <c r="L640" s="83"/>
      <c r="M640" s="82"/>
    </row>
    <row r="641" spans="1:13" ht="15.75" customHeight="1" x14ac:dyDescent="0.25">
      <c r="A641" s="8"/>
      <c r="E641" s="104"/>
      <c r="F641" s="8"/>
      <c r="H641" s="104"/>
      <c r="I641" s="104"/>
      <c r="J641" s="83"/>
      <c r="K641" s="83"/>
      <c r="L641" s="83"/>
      <c r="M641" s="82"/>
    </row>
    <row r="642" spans="1:13" ht="15.75" customHeight="1" x14ac:dyDescent="0.25">
      <c r="A642" s="8"/>
      <c r="E642" s="104"/>
      <c r="F642" s="8"/>
      <c r="H642" s="104"/>
      <c r="I642" s="104"/>
      <c r="J642" s="83"/>
      <c r="K642" s="83"/>
      <c r="L642" s="83"/>
      <c r="M642" s="82"/>
    </row>
    <row r="643" spans="1:13" ht="15.75" customHeight="1" x14ac:dyDescent="0.25">
      <c r="A643" s="8"/>
      <c r="E643" s="104"/>
      <c r="F643" s="8"/>
      <c r="H643" s="104"/>
      <c r="I643" s="104"/>
      <c r="J643" s="83"/>
      <c r="K643" s="83"/>
      <c r="L643" s="83"/>
      <c r="M643" s="82"/>
    </row>
    <row r="644" spans="1:13" ht="15.75" customHeight="1" x14ac:dyDescent="0.25">
      <c r="A644" s="8"/>
      <c r="E644" s="104"/>
      <c r="F644" s="8"/>
      <c r="H644" s="104"/>
      <c r="I644" s="104"/>
      <c r="J644" s="83"/>
      <c r="K644" s="83"/>
      <c r="L644" s="83"/>
      <c r="M644" s="82"/>
    </row>
    <row r="645" spans="1:13" ht="15.75" customHeight="1" x14ac:dyDescent="0.25">
      <c r="A645" s="8"/>
      <c r="E645" s="104"/>
      <c r="F645" s="8"/>
      <c r="H645" s="104"/>
      <c r="I645" s="104"/>
      <c r="J645" s="83"/>
      <c r="K645" s="83"/>
      <c r="L645" s="83"/>
      <c r="M645" s="82"/>
    </row>
    <row r="646" spans="1:13" ht="15.75" customHeight="1" x14ac:dyDescent="0.25">
      <c r="A646" s="8"/>
      <c r="E646" s="104"/>
      <c r="F646" s="8"/>
      <c r="H646" s="104"/>
      <c r="I646" s="104"/>
      <c r="J646" s="83"/>
      <c r="K646" s="83"/>
      <c r="L646" s="83"/>
      <c r="M646" s="82"/>
    </row>
    <row r="647" spans="1:13" ht="15.75" customHeight="1" x14ac:dyDescent="0.25">
      <c r="A647" s="8"/>
      <c r="E647" s="104"/>
      <c r="F647" s="8"/>
      <c r="H647" s="104"/>
      <c r="I647" s="104"/>
      <c r="J647" s="83"/>
      <c r="K647" s="83"/>
      <c r="L647" s="83"/>
      <c r="M647" s="82"/>
    </row>
    <row r="648" spans="1:13" ht="15.75" customHeight="1" x14ac:dyDescent="0.25">
      <c r="A648" s="8"/>
      <c r="E648" s="104"/>
      <c r="F648" s="8"/>
      <c r="H648" s="104"/>
      <c r="I648" s="104"/>
      <c r="J648" s="83"/>
      <c r="K648" s="83"/>
      <c r="L648" s="83"/>
      <c r="M648" s="82"/>
    </row>
    <row r="649" spans="1:13" ht="15.75" customHeight="1" x14ac:dyDescent="0.25">
      <c r="A649" s="8"/>
      <c r="E649" s="104"/>
      <c r="F649" s="8"/>
      <c r="H649" s="104"/>
      <c r="I649" s="104"/>
      <c r="J649" s="83"/>
      <c r="K649" s="83"/>
      <c r="L649" s="83"/>
      <c r="M649" s="82"/>
    </row>
    <row r="650" spans="1:13" ht="15.75" customHeight="1" x14ac:dyDescent="0.25">
      <c r="A650" s="8"/>
      <c r="E650" s="104"/>
      <c r="F650" s="8"/>
      <c r="H650" s="104"/>
      <c r="I650" s="104"/>
      <c r="J650" s="83"/>
      <c r="K650" s="83"/>
      <c r="L650" s="83"/>
      <c r="M650" s="82"/>
    </row>
    <row r="651" spans="1:13" ht="15.75" customHeight="1" x14ac:dyDescent="0.25">
      <c r="A651" s="8"/>
      <c r="E651" s="104"/>
      <c r="F651" s="8"/>
      <c r="H651" s="104"/>
      <c r="I651" s="104"/>
      <c r="J651" s="83"/>
      <c r="K651" s="83"/>
      <c r="L651" s="83"/>
      <c r="M651" s="82"/>
    </row>
    <row r="652" spans="1:13" ht="15.75" customHeight="1" x14ac:dyDescent="0.25">
      <c r="A652" s="8"/>
      <c r="E652" s="104"/>
      <c r="F652" s="8"/>
      <c r="H652" s="104"/>
      <c r="I652" s="104"/>
      <c r="J652" s="83"/>
      <c r="K652" s="83"/>
      <c r="L652" s="83"/>
      <c r="M652" s="82"/>
    </row>
    <row r="653" spans="1:13" ht="15.75" customHeight="1" x14ac:dyDescent="0.25">
      <c r="A653" s="8"/>
      <c r="E653" s="104"/>
      <c r="F653" s="8"/>
      <c r="H653" s="104"/>
      <c r="I653" s="104"/>
      <c r="J653" s="83"/>
      <c r="K653" s="83"/>
      <c r="L653" s="83"/>
      <c r="M653" s="82"/>
    </row>
    <row r="654" spans="1:13" ht="15.75" customHeight="1" x14ac:dyDescent="0.25">
      <c r="A654" s="8"/>
      <c r="E654" s="104"/>
      <c r="F654" s="8"/>
      <c r="H654" s="104"/>
      <c r="I654" s="104"/>
      <c r="J654" s="83"/>
      <c r="K654" s="83"/>
      <c r="L654" s="83"/>
      <c r="M654" s="82"/>
    </row>
    <row r="655" spans="1:13" ht="15.75" customHeight="1" x14ac:dyDescent="0.25">
      <c r="A655" s="8"/>
      <c r="E655" s="104"/>
      <c r="F655" s="8"/>
      <c r="H655" s="104"/>
      <c r="I655" s="104"/>
      <c r="J655" s="83"/>
      <c r="K655" s="83"/>
      <c r="L655" s="83"/>
      <c r="M655" s="82"/>
    </row>
    <row r="656" spans="1:13" ht="15.75" customHeight="1" x14ac:dyDescent="0.25">
      <c r="A656" s="8"/>
      <c r="E656" s="104"/>
      <c r="F656" s="8"/>
      <c r="H656" s="104"/>
      <c r="I656" s="104"/>
      <c r="J656" s="83"/>
      <c r="K656" s="83"/>
      <c r="L656" s="83"/>
      <c r="M656" s="82"/>
    </row>
    <row r="657" spans="1:13" ht="15.75" customHeight="1" x14ac:dyDescent="0.25">
      <c r="A657" s="8"/>
      <c r="E657" s="104"/>
      <c r="F657" s="8"/>
      <c r="H657" s="104"/>
      <c r="I657" s="104"/>
      <c r="J657" s="83"/>
      <c r="K657" s="83"/>
      <c r="L657" s="83"/>
      <c r="M657" s="82"/>
    </row>
    <row r="658" spans="1:13" ht="15.75" customHeight="1" x14ac:dyDescent="0.25">
      <c r="A658" s="8"/>
      <c r="E658" s="104"/>
      <c r="F658" s="8"/>
      <c r="H658" s="104"/>
      <c r="I658" s="104"/>
      <c r="J658" s="83"/>
      <c r="K658" s="83"/>
      <c r="L658" s="83"/>
      <c r="M658" s="82"/>
    </row>
    <row r="659" spans="1:13" ht="15.75" customHeight="1" x14ac:dyDescent="0.25">
      <c r="A659" s="8"/>
      <c r="E659" s="104"/>
      <c r="F659" s="8"/>
      <c r="H659" s="104"/>
      <c r="I659" s="104"/>
      <c r="J659" s="83"/>
      <c r="K659" s="83"/>
      <c r="L659" s="83"/>
      <c r="M659" s="82"/>
    </row>
    <row r="660" spans="1:13" ht="15.75" customHeight="1" x14ac:dyDescent="0.25">
      <c r="A660" s="8"/>
      <c r="E660" s="104"/>
      <c r="F660" s="8"/>
      <c r="H660" s="104"/>
      <c r="I660" s="104"/>
      <c r="J660" s="83"/>
      <c r="K660" s="83"/>
      <c r="L660" s="83"/>
      <c r="M660" s="82"/>
    </row>
    <row r="661" spans="1:13" ht="15.75" customHeight="1" x14ac:dyDescent="0.25">
      <c r="A661" s="8"/>
      <c r="E661" s="104"/>
      <c r="F661" s="8"/>
      <c r="H661" s="104"/>
      <c r="I661" s="104"/>
      <c r="J661" s="83"/>
      <c r="K661" s="83"/>
      <c r="L661" s="83"/>
      <c r="M661" s="82"/>
    </row>
    <row r="662" spans="1:13" ht="15.75" customHeight="1" x14ac:dyDescent="0.25">
      <c r="A662" s="8"/>
      <c r="E662" s="104"/>
      <c r="F662" s="8"/>
      <c r="H662" s="104"/>
      <c r="I662" s="104"/>
      <c r="J662" s="83"/>
      <c r="K662" s="83"/>
      <c r="L662" s="83"/>
      <c r="M662" s="82"/>
    </row>
    <row r="663" spans="1:13" ht="15.75" customHeight="1" x14ac:dyDescent="0.25">
      <c r="A663" s="8"/>
      <c r="E663" s="104"/>
      <c r="F663" s="8"/>
      <c r="H663" s="104"/>
      <c r="I663" s="104"/>
      <c r="J663" s="83"/>
      <c r="K663" s="83"/>
      <c r="L663" s="83"/>
      <c r="M663" s="82"/>
    </row>
    <row r="664" spans="1:13" ht="15.75" customHeight="1" x14ac:dyDescent="0.25">
      <c r="A664" s="8"/>
      <c r="E664" s="104"/>
      <c r="F664" s="8"/>
      <c r="H664" s="104"/>
      <c r="I664" s="104"/>
      <c r="J664" s="83"/>
      <c r="K664" s="83"/>
      <c r="L664" s="83"/>
      <c r="M664" s="82"/>
    </row>
    <row r="665" spans="1:13" ht="15.75" customHeight="1" x14ac:dyDescent="0.25">
      <c r="A665" s="8"/>
      <c r="E665" s="104"/>
      <c r="F665" s="8"/>
      <c r="H665" s="104"/>
      <c r="I665" s="104"/>
      <c r="J665" s="83"/>
      <c r="K665" s="83"/>
      <c r="L665" s="83"/>
      <c r="M665" s="82"/>
    </row>
    <row r="666" spans="1:13" ht="15.75" customHeight="1" x14ac:dyDescent="0.25">
      <c r="A666" s="8"/>
      <c r="E666" s="104"/>
      <c r="F666" s="8"/>
      <c r="H666" s="104"/>
      <c r="I666" s="104"/>
      <c r="J666" s="83"/>
      <c r="K666" s="83"/>
      <c r="L666" s="83"/>
      <c r="M666" s="82"/>
    </row>
    <row r="667" spans="1:13" ht="15.75" customHeight="1" x14ac:dyDescent="0.25">
      <c r="A667" s="8"/>
      <c r="E667" s="104"/>
      <c r="F667" s="8"/>
      <c r="H667" s="104"/>
      <c r="I667" s="104"/>
      <c r="J667" s="83"/>
      <c r="K667" s="83"/>
      <c r="L667" s="83"/>
      <c r="M667" s="82"/>
    </row>
    <row r="668" spans="1:13" ht="15.75" customHeight="1" x14ac:dyDescent="0.25">
      <c r="A668" s="8"/>
      <c r="E668" s="104"/>
      <c r="F668" s="8"/>
      <c r="H668" s="104"/>
      <c r="I668" s="104"/>
      <c r="J668" s="83"/>
      <c r="K668" s="83"/>
      <c r="L668" s="83"/>
      <c r="M668" s="82"/>
    </row>
    <row r="669" spans="1:13" ht="15.75" customHeight="1" x14ac:dyDescent="0.25">
      <c r="A669" s="8"/>
      <c r="E669" s="104"/>
      <c r="F669" s="8"/>
      <c r="H669" s="104"/>
      <c r="I669" s="104"/>
      <c r="J669" s="83"/>
      <c r="K669" s="83"/>
      <c r="L669" s="83"/>
      <c r="M669" s="82"/>
    </row>
    <row r="670" spans="1:13" ht="15.75" customHeight="1" x14ac:dyDescent="0.25">
      <c r="A670" s="8"/>
      <c r="E670" s="104"/>
      <c r="F670" s="8"/>
      <c r="H670" s="104"/>
      <c r="I670" s="104"/>
      <c r="J670" s="83"/>
      <c r="K670" s="83"/>
      <c r="L670" s="83"/>
      <c r="M670" s="82"/>
    </row>
    <row r="671" spans="1:13" ht="15.75" customHeight="1" x14ac:dyDescent="0.25">
      <c r="A671" s="8"/>
      <c r="E671" s="104"/>
      <c r="F671" s="8"/>
      <c r="H671" s="104"/>
      <c r="I671" s="104"/>
      <c r="J671" s="83"/>
      <c r="K671" s="83"/>
      <c r="L671" s="83"/>
      <c r="M671" s="82"/>
    </row>
    <row r="672" spans="1:13" ht="15.75" customHeight="1" x14ac:dyDescent="0.25">
      <c r="A672" s="8"/>
      <c r="E672" s="104"/>
      <c r="F672" s="8"/>
      <c r="H672" s="104"/>
      <c r="I672" s="104"/>
      <c r="J672" s="83"/>
      <c r="K672" s="83"/>
      <c r="L672" s="83"/>
      <c r="M672" s="82"/>
    </row>
    <row r="673" spans="1:13" ht="15.75" customHeight="1" x14ac:dyDescent="0.25">
      <c r="A673" s="8"/>
      <c r="E673" s="104"/>
      <c r="F673" s="8"/>
      <c r="H673" s="104"/>
      <c r="I673" s="104"/>
      <c r="J673" s="83"/>
      <c r="K673" s="83"/>
      <c r="L673" s="83"/>
      <c r="M673" s="82"/>
    </row>
    <row r="674" spans="1:13" ht="15.75" customHeight="1" x14ac:dyDescent="0.25">
      <c r="A674" s="8"/>
      <c r="E674" s="104"/>
      <c r="F674" s="8"/>
      <c r="H674" s="104"/>
      <c r="I674" s="104"/>
      <c r="J674" s="83"/>
      <c r="K674" s="83"/>
      <c r="L674" s="83"/>
      <c r="M674" s="82"/>
    </row>
    <row r="675" spans="1:13" ht="15.75" customHeight="1" x14ac:dyDescent="0.25">
      <c r="A675" s="8"/>
      <c r="E675" s="104"/>
      <c r="F675" s="8"/>
      <c r="H675" s="104"/>
      <c r="I675" s="104"/>
      <c r="J675" s="83"/>
      <c r="K675" s="83"/>
      <c r="L675" s="83"/>
      <c r="M675" s="82"/>
    </row>
    <row r="676" spans="1:13" ht="15.75" customHeight="1" x14ac:dyDescent="0.25">
      <c r="A676" s="8"/>
      <c r="E676" s="104"/>
      <c r="F676" s="8"/>
      <c r="H676" s="104"/>
      <c r="I676" s="104"/>
      <c r="J676" s="83"/>
      <c r="K676" s="83"/>
      <c r="L676" s="83"/>
      <c r="M676" s="82"/>
    </row>
    <row r="677" spans="1:13" ht="15.75" customHeight="1" x14ac:dyDescent="0.25">
      <c r="A677" s="8"/>
      <c r="E677" s="104"/>
      <c r="F677" s="8"/>
      <c r="H677" s="104"/>
      <c r="I677" s="104"/>
      <c r="J677" s="83"/>
      <c r="K677" s="83"/>
      <c r="L677" s="83"/>
      <c r="M677" s="82"/>
    </row>
    <row r="678" spans="1:13" ht="15.75" customHeight="1" x14ac:dyDescent="0.25">
      <c r="A678" s="8"/>
      <c r="E678" s="104"/>
      <c r="F678" s="8"/>
      <c r="H678" s="104"/>
      <c r="I678" s="104"/>
      <c r="J678" s="83"/>
      <c r="K678" s="83"/>
      <c r="L678" s="83"/>
      <c r="M678" s="82"/>
    </row>
    <row r="679" spans="1:13" ht="15.75" customHeight="1" x14ac:dyDescent="0.25">
      <c r="A679" s="8"/>
      <c r="E679" s="104"/>
      <c r="F679" s="8"/>
      <c r="H679" s="104"/>
      <c r="I679" s="104"/>
      <c r="J679" s="83"/>
      <c r="K679" s="83"/>
      <c r="L679" s="83"/>
      <c r="M679" s="82"/>
    </row>
    <row r="680" spans="1:13" ht="15.75" customHeight="1" x14ac:dyDescent="0.25">
      <c r="A680" s="8"/>
      <c r="E680" s="104"/>
      <c r="F680" s="8"/>
      <c r="H680" s="104"/>
      <c r="I680" s="104"/>
      <c r="J680" s="83"/>
      <c r="K680" s="83"/>
      <c r="L680" s="83"/>
      <c r="M680" s="82"/>
    </row>
    <row r="681" spans="1:13" ht="15.75" customHeight="1" x14ac:dyDescent="0.25">
      <c r="A681" s="8"/>
      <c r="E681" s="104"/>
      <c r="F681" s="8"/>
      <c r="H681" s="104"/>
      <c r="I681" s="104"/>
      <c r="J681" s="83"/>
      <c r="K681" s="83"/>
      <c r="L681" s="83"/>
      <c r="M681" s="82"/>
    </row>
    <row r="682" spans="1:13" ht="15.75" customHeight="1" x14ac:dyDescent="0.25">
      <c r="A682" s="8"/>
      <c r="E682" s="104"/>
      <c r="F682" s="8"/>
      <c r="H682" s="104"/>
      <c r="I682" s="104"/>
      <c r="J682" s="83"/>
      <c r="K682" s="83"/>
      <c r="L682" s="83"/>
      <c r="M682" s="82"/>
    </row>
    <row r="683" spans="1:13" ht="15.75" customHeight="1" x14ac:dyDescent="0.25">
      <c r="A683" s="8"/>
      <c r="E683" s="104"/>
      <c r="F683" s="8"/>
      <c r="H683" s="104"/>
      <c r="I683" s="104"/>
      <c r="J683" s="83"/>
      <c r="K683" s="83"/>
      <c r="L683" s="83"/>
      <c r="M683" s="82"/>
    </row>
    <row r="684" spans="1:13" ht="15.75" customHeight="1" x14ac:dyDescent="0.25">
      <c r="A684" s="8"/>
      <c r="E684" s="104"/>
      <c r="F684" s="8"/>
      <c r="H684" s="104"/>
      <c r="I684" s="104"/>
      <c r="J684" s="83"/>
      <c r="K684" s="83"/>
      <c r="L684" s="83"/>
      <c r="M684" s="82"/>
    </row>
    <row r="685" spans="1:13" ht="15.75" customHeight="1" x14ac:dyDescent="0.25">
      <c r="A685" s="8"/>
      <c r="E685" s="104"/>
      <c r="F685" s="8"/>
      <c r="H685" s="104"/>
      <c r="I685" s="104"/>
      <c r="J685" s="83"/>
      <c r="K685" s="83"/>
      <c r="L685" s="83"/>
      <c r="M685" s="82"/>
    </row>
    <row r="686" spans="1:13" ht="15.75" customHeight="1" x14ac:dyDescent="0.25">
      <c r="A686" s="8"/>
      <c r="E686" s="104"/>
      <c r="F686" s="8"/>
      <c r="H686" s="104"/>
      <c r="I686" s="104"/>
      <c r="J686" s="83"/>
      <c r="K686" s="83"/>
      <c r="L686" s="83"/>
      <c r="M686" s="82"/>
    </row>
    <row r="687" spans="1:13" ht="15.75" customHeight="1" x14ac:dyDescent="0.25">
      <c r="A687" s="8"/>
      <c r="E687" s="104"/>
      <c r="F687" s="8"/>
      <c r="H687" s="104"/>
      <c r="I687" s="104"/>
      <c r="J687" s="83"/>
      <c r="K687" s="83"/>
      <c r="L687" s="83"/>
      <c r="M687" s="82"/>
    </row>
    <row r="688" spans="1:13" ht="15.75" customHeight="1" x14ac:dyDescent="0.25">
      <c r="A688" s="8"/>
      <c r="E688" s="104"/>
      <c r="F688" s="8"/>
      <c r="H688" s="104"/>
      <c r="I688" s="104"/>
      <c r="J688" s="83"/>
      <c r="K688" s="83"/>
      <c r="L688" s="83"/>
      <c r="M688" s="82"/>
    </row>
    <row r="689" spans="1:13" ht="15.75" customHeight="1" x14ac:dyDescent="0.25">
      <c r="A689" s="8"/>
      <c r="E689" s="104"/>
      <c r="F689" s="8"/>
      <c r="H689" s="104"/>
      <c r="I689" s="104"/>
      <c r="J689" s="83"/>
      <c r="K689" s="83"/>
      <c r="L689" s="83"/>
      <c r="M689" s="82"/>
    </row>
    <row r="690" spans="1:13" ht="15.75" customHeight="1" x14ac:dyDescent="0.25">
      <c r="A690" s="8"/>
      <c r="E690" s="104"/>
      <c r="F690" s="8"/>
      <c r="H690" s="104"/>
      <c r="I690" s="104"/>
      <c r="J690" s="83"/>
      <c r="K690" s="83"/>
      <c r="L690" s="83"/>
      <c r="M690" s="82"/>
    </row>
    <row r="691" spans="1:13" ht="15.75" customHeight="1" x14ac:dyDescent="0.25">
      <c r="A691" s="8"/>
      <c r="E691" s="104"/>
      <c r="F691" s="8"/>
      <c r="H691" s="104"/>
      <c r="I691" s="104"/>
      <c r="J691" s="83"/>
      <c r="K691" s="83"/>
      <c r="L691" s="83"/>
      <c r="M691" s="82"/>
    </row>
    <row r="692" spans="1:13" ht="15.75" customHeight="1" x14ac:dyDescent="0.25">
      <c r="A692" s="8"/>
      <c r="E692" s="104"/>
      <c r="F692" s="8"/>
      <c r="H692" s="104"/>
      <c r="I692" s="104"/>
      <c r="J692" s="83"/>
      <c r="K692" s="83"/>
      <c r="L692" s="83"/>
      <c r="M692" s="82"/>
    </row>
    <row r="693" spans="1:13" ht="15.75" customHeight="1" x14ac:dyDescent="0.25">
      <c r="A693" s="8"/>
      <c r="E693" s="104"/>
      <c r="F693" s="8"/>
      <c r="H693" s="104"/>
      <c r="I693" s="104"/>
      <c r="J693" s="83"/>
      <c r="K693" s="83"/>
      <c r="L693" s="83"/>
      <c r="M693" s="82"/>
    </row>
    <row r="694" spans="1:13" ht="15.75" customHeight="1" x14ac:dyDescent="0.25">
      <c r="A694" s="8"/>
      <c r="E694" s="104"/>
      <c r="F694" s="8"/>
      <c r="H694" s="104"/>
      <c r="I694" s="104"/>
      <c r="J694" s="83"/>
      <c r="K694" s="83"/>
      <c r="L694" s="83"/>
      <c r="M694" s="82"/>
    </row>
    <row r="695" spans="1:13" ht="15.75" customHeight="1" x14ac:dyDescent="0.25">
      <c r="A695" s="8"/>
      <c r="E695" s="104"/>
      <c r="F695" s="8"/>
      <c r="H695" s="104"/>
      <c r="I695" s="104"/>
      <c r="J695" s="83"/>
      <c r="K695" s="83"/>
      <c r="L695" s="83"/>
      <c r="M695" s="82"/>
    </row>
    <row r="696" spans="1:13" ht="15.75" customHeight="1" x14ac:dyDescent="0.25">
      <c r="A696" s="8"/>
      <c r="E696" s="104"/>
      <c r="F696" s="8"/>
      <c r="H696" s="104"/>
      <c r="I696" s="104"/>
      <c r="J696" s="83"/>
      <c r="K696" s="83"/>
      <c r="L696" s="83"/>
      <c r="M696" s="82"/>
    </row>
    <row r="697" spans="1:13" ht="15.75" customHeight="1" x14ac:dyDescent="0.25">
      <c r="A697" s="8"/>
      <c r="E697" s="104"/>
      <c r="F697" s="8"/>
      <c r="H697" s="104"/>
      <c r="I697" s="104"/>
      <c r="J697" s="83"/>
      <c r="K697" s="83"/>
      <c r="L697" s="83"/>
      <c r="M697" s="82"/>
    </row>
    <row r="698" spans="1:13" ht="15.75" customHeight="1" x14ac:dyDescent="0.25">
      <c r="A698" s="8"/>
      <c r="E698" s="104"/>
      <c r="F698" s="8"/>
      <c r="H698" s="104"/>
      <c r="I698" s="104"/>
      <c r="J698" s="83"/>
      <c r="K698" s="83"/>
      <c r="L698" s="83"/>
      <c r="M698" s="82"/>
    </row>
    <row r="699" spans="1:13" ht="15.75" customHeight="1" x14ac:dyDescent="0.25">
      <c r="A699" s="8"/>
      <c r="E699" s="104"/>
      <c r="F699" s="8"/>
      <c r="H699" s="104"/>
      <c r="I699" s="104"/>
      <c r="J699" s="83"/>
      <c r="K699" s="83"/>
      <c r="L699" s="83"/>
      <c r="M699" s="82"/>
    </row>
    <row r="700" spans="1:13" ht="15.75" customHeight="1" x14ac:dyDescent="0.25">
      <c r="A700" s="8"/>
      <c r="E700" s="104"/>
      <c r="F700" s="8"/>
      <c r="H700" s="104"/>
      <c r="I700" s="104"/>
      <c r="J700" s="83"/>
      <c r="K700" s="83"/>
      <c r="L700" s="83"/>
      <c r="M700" s="82"/>
    </row>
    <row r="701" spans="1:13" ht="15.75" customHeight="1" x14ac:dyDescent="0.25">
      <c r="A701" s="8"/>
      <c r="E701" s="104"/>
      <c r="F701" s="8"/>
      <c r="H701" s="104"/>
      <c r="I701" s="104"/>
      <c r="J701" s="83"/>
      <c r="K701" s="83"/>
      <c r="L701" s="83"/>
      <c r="M701" s="82"/>
    </row>
    <row r="702" spans="1:13" ht="15.75" customHeight="1" x14ac:dyDescent="0.25">
      <c r="A702" s="8"/>
      <c r="E702" s="104"/>
      <c r="F702" s="8"/>
      <c r="H702" s="104"/>
      <c r="I702" s="104"/>
      <c r="J702" s="83"/>
      <c r="K702" s="83"/>
      <c r="L702" s="83"/>
      <c r="M702" s="82"/>
    </row>
    <row r="703" spans="1:13" ht="15.75" customHeight="1" x14ac:dyDescent="0.25">
      <c r="A703" s="8"/>
      <c r="E703" s="104"/>
      <c r="F703" s="8"/>
      <c r="H703" s="104"/>
      <c r="I703" s="104"/>
      <c r="J703" s="83"/>
      <c r="K703" s="83"/>
      <c r="L703" s="83"/>
      <c r="M703" s="82"/>
    </row>
    <row r="704" spans="1:13" ht="15.75" customHeight="1" x14ac:dyDescent="0.25">
      <c r="A704" s="8"/>
      <c r="E704" s="104"/>
      <c r="F704" s="8"/>
      <c r="H704" s="104"/>
      <c r="I704" s="104"/>
      <c r="J704" s="83"/>
      <c r="K704" s="83"/>
      <c r="L704" s="83"/>
      <c r="M704" s="82"/>
    </row>
    <row r="705" spans="1:13" ht="15.75" customHeight="1" x14ac:dyDescent="0.25">
      <c r="A705" s="8"/>
      <c r="E705" s="104"/>
      <c r="F705" s="8"/>
      <c r="H705" s="104"/>
      <c r="I705" s="104"/>
      <c r="J705" s="83"/>
      <c r="K705" s="83"/>
      <c r="L705" s="83"/>
      <c r="M705" s="82"/>
    </row>
    <row r="706" spans="1:13" ht="15.75" customHeight="1" x14ac:dyDescent="0.25">
      <c r="A706" s="8"/>
      <c r="E706" s="104"/>
      <c r="F706" s="8"/>
      <c r="H706" s="104"/>
      <c r="I706" s="104"/>
      <c r="J706" s="83"/>
      <c r="K706" s="83"/>
      <c r="L706" s="83"/>
      <c r="M706" s="82"/>
    </row>
    <row r="707" spans="1:13" ht="15.75" customHeight="1" x14ac:dyDescent="0.25">
      <c r="A707" s="8"/>
      <c r="E707" s="104"/>
      <c r="F707" s="8"/>
      <c r="H707" s="104"/>
      <c r="I707" s="104"/>
      <c r="J707" s="83"/>
      <c r="K707" s="83"/>
      <c r="L707" s="83"/>
      <c r="M707" s="82"/>
    </row>
    <row r="708" spans="1:13" ht="15.75" customHeight="1" x14ac:dyDescent="0.25">
      <c r="A708" s="8"/>
      <c r="E708" s="104"/>
      <c r="F708" s="8"/>
      <c r="H708" s="104"/>
      <c r="I708" s="104"/>
      <c r="J708" s="83"/>
      <c r="K708" s="83"/>
      <c r="L708" s="83"/>
      <c r="M708" s="82"/>
    </row>
    <row r="709" spans="1:13" ht="15.75" customHeight="1" x14ac:dyDescent="0.25">
      <c r="A709" s="8"/>
      <c r="E709" s="104"/>
      <c r="F709" s="8"/>
      <c r="H709" s="104"/>
      <c r="I709" s="104"/>
      <c r="J709" s="83"/>
      <c r="K709" s="83"/>
      <c r="L709" s="83"/>
      <c r="M709" s="82"/>
    </row>
    <row r="710" spans="1:13" ht="15.75" customHeight="1" x14ac:dyDescent="0.25">
      <c r="A710" s="8"/>
      <c r="E710" s="104"/>
      <c r="F710" s="8"/>
      <c r="H710" s="104"/>
      <c r="I710" s="104"/>
      <c r="J710" s="83"/>
      <c r="K710" s="83"/>
      <c r="L710" s="83"/>
      <c r="M710" s="82"/>
    </row>
    <row r="711" spans="1:13" ht="15.75" customHeight="1" x14ac:dyDescent="0.25">
      <c r="A711" s="8"/>
      <c r="E711" s="104"/>
      <c r="F711" s="8"/>
      <c r="H711" s="104"/>
      <c r="I711" s="104"/>
      <c r="J711" s="83"/>
      <c r="K711" s="83"/>
      <c r="L711" s="83"/>
      <c r="M711" s="82"/>
    </row>
    <row r="712" spans="1:13" ht="15.75" customHeight="1" x14ac:dyDescent="0.25">
      <c r="A712" s="8"/>
      <c r="E712" s="104"/>
      <c r="F712" s="8"/>
      <c r="H712" s="104"/>
      <c r="I712" s="104"/>
      <c r="J712" s="83"/>
      <c r="K712" s="83"/>
      <c r="L712" s="83"/>
      <c r="M712" s="82"/>
    </row>
    <row r="713" spans="1:13" ht="15.75" customHeight="1" x14ac:dyDescent="0.25">
      <c r="A713" s="8"/>
      <c r="E713" s="104"/>
      <c r="F713" s="8"/>
      <c r="H713" s="104"/>
      <c r="I713" s="104"/>
      <c r="J713" s="83"/>
      <c r="K713" s="83"/>
      <c r="L713" s="83"/>
      <c r="M713" s="82"/>
    </row>
    <row r="714" spans="1:13" ht="15.75" customHeight="1" x14ac:dyDescent="0.25">
      <c r="A714" s="8"/>
      <c r="E714" s="104"/>
      <c r="F714" s="8"/>
      <c r="H714" s="104"/>
      <c r="I714" s="104"/>
      <c r="J714" s="83"/>
      <c r="K714" s="83"/>
      <c r="L714" s="83"/>
      <c r="M714" s="82"/>
    </row>
    <row r="715" spans="1:13" ht="15.75" customHeight="1" x14ac:dyDescent="0.25">
      <c r="A715" s="8"/>
      <c r="E715" s="104"/>
      <c r="F715" s="8"/>
      <c r="H715" s="104"/>
      <c r="I715" s="104"/>
      <c r="J715" s="83"/>
      <c r="K715" s="83"/>
      <c r="L715" s="83"/>
      <c r="M715" s="82"/>
    </row>
    <row r="716" spans="1:13" ht="15.75" customHeight="1" x14ac:dyDescent="0.25">
      <c r="A716" s="8"/>
      <c r="E716" s="104"/>
      <c r="F716" s="8"/>
      <c r="H716" s="104"/>
      <c r="I716" s="104"/>
      <c r="J716" s="83"/>
      <c r="K716" s="83"/>
      <c r="L716" s="83"/>
      <c r="M716" s="82"/>
    </row>
    <row r="717" spans="1:13" ht="15.75" customHeight="1" x14ac:dyDescent="0.25">
      <c r="A717" s="8"/>
      <c r="E717" s="104"/>
      <c r="F717" s="8"/>
      <c r="H717" s="104"/>
      <c r="I717" s="104"/>
      <c r="J717" s="83"/>
      <c r="K717" s="83"/>
      <c r="L717" s="83"/>
      <c r="M717" s="82"/>
    </row>
    <row r="718" spans="1:13" ht="15.75" customHeight="1" x14ac:dyDescent="0.25">
      <c r="A718" s="8"/>
      <c r="E718" s="104"/>
      <c r="F718" s="8"/>
      <c r="H718" s="104"/>
      <c r="I718" s="104"/>
      <c r="J718" s="83"/>
      <c r="K718" s="83"/>
      <c r="L718" s="83"/>
      <c r="M718" s="82"/>
    </row>
    <row r="719" spans="1:13" ht="15.75" customHeight="1" x14ac:dyDescent="0.25">
      <c r="A719" s="8"/>
      <c r="E719" s="104"/>
      <c r="F719" s="8"/>
      <c r="H719" s="104"/>
      <c r="I719" s="104"/>
      <c r="J719" s="83"/>
      <c r="K719" s="83"/>
      <c r="L719" s="83"/>
      <c r="M719" s="82"/>
    </row>
    <row r="720" spans="1:13" ht="15.75" customHeight="1" x14ac:dyDescent="0.25">
      <c r="A720" s="8"/>
      <c r="E720" s="104"/>
      <c r="F720" s="8"/>
      <c r="H720" s="104"/>
      <c r="I720" s="104"/>
      <c r="J720" s="83"/>
      <c r="K720" s="83"/>
      <c r="L720" s="83"/>
      <c r="M720" s="82"/>
    </row>
    <row r="721" spans="1:13" ht="15.75" customHeight="1" x14ac:dyDescent="0.25">
      <c r="A721" s="8"/>
      <c r="E721" s="104"/>
      <c r="F721" s="8"/>
      <c r="H721" s="104"/>
      <c r="I721" s="104"/>
      <c r="J721" s="83"/>
      <c r="K721" s="83"/>
      <c r="L721" s="83"/>
      <c r="M721" s="82"/>
    </row>
    <row r="722" spans="1:13" ht="15.75" customHeight="1" x14ac:dyDescent="0.25">
      <c r="A722" s="8"/>
      <c r="E722" s="104"/>
      <c r="F722" s="8"/>
      <c r="H722" s="104"/>
      <c r="I722" s="104"/>
      <c r="J722" s="83"/>
      <c r="K722" s="83"/>
      <c r="L722" s="83"/>
      <c r="M722" s="82"/>
    </row>
    <row r="723" spans="1:13" ht="15.75" customHeight="1" x14ac:dyDescent="0.25">
      <c r="A723" s="8"/>
      <c r="E723" s="104"/>
      <c r="F723" s="8"/>
      <c r="H723" s="104"/>
      <c r="I723" s="104"/>
      <c r="J723" s="83"/>
      <c r="K723" s="83"/>
      <c r="L723" s="83"/>
      <c r="M723" s="82"/>
    </row>
    <row r="724" spans="1:13" ht="15.75" customHeight="1" x14ac:dyDescent="0.25">
      <c r="A724" s="8"/>
      <c r="E724" s="104"/>
      <c r="F724" s="8"/>
      <c r="H724" s="104"/>
      <c r="I724" s="104"/>
      <c r="J724" s="83"/>
      <c r="K724" s="83"/>
      <c r="L724" s="83"/>
      <c r="M724" s="82"/>
    </row>
    <row r="725" spans="1:13" ht="15.75" customHeight="1" x14ac:dyDescent="0.25">
      <c r="A725" s="8"/>
      <c r="E725" s="104"/>
      <c r="F725" s="8"/>
      <c r="H725" s="104"/>
      <c r="I725" s="104"/>
      <c r="J725" s="83"/>
      <c r="K725" s="83"/>
      <c r="L725" s="83"/>
      <c r="M725" s="82"/>
    </row>
    <row r="726" spans="1:13" ht="15.75" customHeight="1" x14ac:dyDescent="0.25">
      <c r="A726" s="8"/>
      <c r="E726" s="104"/>
      <c r="F726" s="8"/>
      <c r="H726" s="104"/>
      <c r="I726" s="104"/>
      <c r="J726" s="83"/>
      <c r="K726" s="83"/>
      <c r="L726" s="83"/>
      <c r="M726" s="82"/>
    </row>
    <row r="727" spans="1:13" ht="15.75" customHeight="1" x14ac:dyDescent="0.25">
      <c r="A727" s="8"/>
      <c r="E727" s="104"/>
      <c r="F727" s="8"/>
      <c r="H727" s="104"/>
      <c r="I727" s="104"/>
      <c r="J727" s="83"/>
      <c r="K727" s="83"/>
      <c r="L727" s="83"/>
      <c r="M727" s="82"/>
    </row>
    <row r="728" spans="1:13" ht="15.75" customHeight="1" x14ac:dyDescent="0.25">
      <c r="A728" s="8"/>
      <c r="E728" s="104"/>
      <c r="F728" s="8"/>
      <c r="H728" s="104"/>
      <c r="I728" s="104"/>
      <c r="J728" s="83"/>
      <c r="K728" s="83"/>
      <c r="L728" s="83"/>
      <c r="M728" s="82"/>
    </row>
    <row r="729" spans="1:13" ht="15.75" customHeight="1" x14ac:dyDescent="0.25">
      <c r="A729" s="8"/>
      <c r="E729" s="104"/>
      <c r="F729" s="8"/>
      <c r="H729" s="104"/>
      <c r="I729" s="104"/>
      <c r="J729" s="83"/>
      <c r="K729" s="83"/>
      <c r="L729" s="83"/>
      <c r="M729" s="82"/>
    </row>
    <row r="730" spans="1:13" ht="15.75" customHeight="1" x14ac:dyDescent="0.25">
      <c r="A730" s="8"/>
      <c r="E730" s="104"/>
      <c r="F730" s="8"/>
      <c r="H730" s="104"/>
      <c r="I730" s="104"/>
      <c r="J730" s="83"/>
      <c r="K730" s="83"/>
      <c r="L730" s="83"/>
      <c r="M730" s="82"/>
    </row>
    <row r="731" spans="1:13" ht="15.75" customHeight="1" x14ac:dyDescent="0.25">
      <c r="A731" s="8"/>
      <c r="E731" s="104"/>
      <c r="F731" s="8"/>
      <c r="H731" s="104"/>
      <c r="I731" s="104"/>
      <c r="J731" s="83"/>
      <c r="K731" s="83"/>
      <c r="L731" s="83"/>
      <c r="M731" s="82"/>
    </row>
    <row r="732" spans="1:13" ht="15.75" customHeight="1" x14ac:dyDescent="0.25">
      <c r="A732" s="8"/>
      <c r="E732" s="104"/>
      <c r="F732" s="8"/>
      <c r="H732" s="104"/>
      <c r="I732" s="104"/>
      <c r="J732" s="83"/>
      <c r="K732" s="83"/>
      <c r="L732" s="83"/>
      <c r="M732" s="82"/>
    </row>
    <row r="733" spans="1:13" ht="15.75" customHeight="1" x14ac:dyDescent="0.25">
      <c r="A733" s="8"/>
      <c r="E733" s="104"/>
      <c r="F733" s="8"/>
      <c r="H733" s="104"/>
      <c r="I733" s="104"/>
      <c r="J733" s="83"/>
      <c r="K733" s="83"/>
      <c r="L733" s="83"/>
      <c r="M733" s="82"/>
    </row>
    <row r="734" spans="1:13" ht="15.75" customHeight="1" x14ac:dyDescent="0.25">
      <c r="A734" s="8"/>
      <c r="E734" s="104"/>
      <c r="F734" s="8"/>
      <c r="H734" s="104"/>
      <c r="I734" s="104"/>
      <c r="J734" s="83"/>
      <c r="K734" s="83"/>
      <c r="L734" s="83"/>
      <c r="M734" s="82"/>
    </row>
    <row r="735" spans="1:13" ht="15.75" customHeight="1" x14ac:dyDescent="0.25">
      <c r="A735" s="8"/>
      <c r="E735" s="104"/>
      <c r="F735" s="8"/>
      <c r="H735" s="104"/>
      <c r="I735" s="104"/>
      <c r="J735" s="83"/>
      <c r="K735" s="83"/>
      <c r="L735" s="83"/>
      <c r="M735" s="82"/>
    </row>
    <row r="736" spans="1:13" ht="15.75" customHeight="1" x14ac:dyDescent="0.25">
      <c r="A736" s="8"/>
      <c r="E736" s="104"/>
      <c r="F736" s="8"/>
      <c r="H736" s="104"/>
      <c r="I736" s="104"/>
      <c r="J736" s="83"/>
      <c r="K736" s="83"/>
      <c r="L736" s="83"/>
      <c r="M736" s="82"/>
    </row>
    <row r="737" spans="1:13" ht="15.75" customHeight="1" x14ac:dyDescent="0.25">
      <c r="A737" s="8"/>
      <c r="E737" s="104"/>
      <c r="F737" s="8"/>
      <c r="H737" s="104"/>
      <c r="I737" s="104"/>
      <c r="J737" s="83"/>
      <c r="K737" s="83"/>
      <c r="L737" s="83"/>
      <c r="M737" s="82"/>
    </row>
    <row r="738" spans="1:13" ht="15.75" customHeight="1" x14ac:dyDescent="0.25">
      <c r="A738" s="8"/>
      <c r="E738" s="104"/>
      <c r="F738" s="8"/>
      <c r="H738" s="104"/>
      <c r="I738" s="104"/>
      <c r="J738" s="83"/>
      <c r="K738" s="83"/>
      <c r="L738" s="83"/>
      <c r="M738" s="82"/>
    </row>
    <row r="739" spans="1:13" ht="15.75" customHeight="1" x14ac:dyDescent="0.25">
      <c r="A739" s="8"/>
      <c r="E739" s="104"/>
      <c r="F739" s="8"/>
      <c r="H739" s="104"/>
      <c r="I739" s="104"/>
      <c r="J739" s="83"/>
      <c r="K739" s="83"/>
      <c r="L739" s="83"/>
      <c r="M739" s="82"/>
    </row>
    <row r="740" spans="1:13" ht="15.75" customHeight="1" x14ac:dyDescent="0.25">
      <c r="A740" s="8"/>
      <c r="E740" s="104"/>
      <c r="F740" s="8"/>
      <c r="H740" s="104"/>
      <c r="I740" s="104"/>
      <c r="J740" s="83"/>
      <c r="K740" s="83"/>
      <c r="L740" s="83"/>
      <c r="M740" s="82"/>
    </row>
    <row r="741" spans="1:13" ht="15.75" customHeight="1" x14ac:dyDescent="0.25">
      <c r="A741" s="8"/>
      <c r="E741" s="104"/>
      <c r="F741" s="8"/>
      <c r="H741" s="104"/>
      <c r="I741" s="104"/>
      <c r="J741" s="83"/>
      <c r="K741" s="83"/>
      <c r="L741" s="83"/>
      <c r="M741" s="82"/>
    </row>
    <row r="742" spans="1:13" ht="15.75" customHeight="1" x14ac:dyDescent="0.25">
      <c r="A742" s="8"/>
      <c r="E742" s="104"/>
      <c r="F742" s="8"/>
      <c r="H742" s="104"/>
      <c r="I742" s="104"/>
      <c r="J742" s="83"/>
      <c r="K742" s="83"/>
      <c r="L742" s="83"/>
      <c r="M742" s="82"/>
    </row>
    <row r="743" spans="1:13" ht="15.75" customHeight="1" x14ac:dyDescent="0.25">
      <c r="A743" s="8"/>
      <c r="E743" s="104"/>
      <c r="F743" s="8"/>
      <c r="H743" s="104"/>
      <c r="I743" s="104"/>
      <c r="J743" s="83"/>
      <c r="K743" s="83"/>
      <c r="L743" s="83"/>
      <c r="M743" s="82"/>
    </row>
    <row r="744" spans="1:13" ht="15.75" customHeight="1" x14ac:dyDescent="0.25">
      <c r="A744" s="8"/>
      <c r="E744" s="104"/>
      <c r="F744" s="8"/>
      <c r="H744" s="104"/>
      <c r="I744" s="104"/>
      <c r="J744" s="83"/>
      <c r="K744" s="83"/>
      <c r="L744" s="83"/>
      <c r="M744" s="82"/>
    </row>
    <row r="745" spans="1:13" ht="15.75" customHeight="1" x14ac:dyDescent="0.25">
      <c r="A745" s="8"/>
      <c r="E745" s="104"/>
      <c r="F745" s="8"/>
      <c r="H745" s="104"/>
      <c r="I745" s="104"/>
      <c r="J745" s="83"/>
      <c r="K745" s="83"/>
      <c r="L745" s="83"/>
      <c r="M745" s="82"/>
    </row>
    <row r="746" spans="1:13" ht="15.75" customHeight="1" x14ac:dyDescent="0.25">
      <c r="A746" s="8"/>
      <c r="E746" s="104"/>
      <c r="F746" s="8"/>
      <c r="H746" s="104"/>
      <c r="I746" s="104"/>
      <c r="J746" s="83"/>
      <c r="K746" s="83"/>
      <c r="L746" s="83"/>
      <c r="M746" s="82"/>
    </row>
    <row r="747" spans="1:13" ht="15.75" customHeight="1" x14ac:dyDescent="0.25">
      <c r="A747" s="8"/>
      <c r="E747" s="104"/>
      <c r="F747" s="8"/>
      <c r="H747" s="104"/>
      <c r="I747" s="104"/>
      <c r="J747" s="83"/>
      <c r="K747" s="83"/>
      <c r="L747" s="83"/>
      <c r="M747" s="82"/>
    </row>
    <row r="748" spans="1:13" ht="15.75" customHeight="1" x14ac:dyDescent="0.25">
      <c r="A748" s="8"/>
      <c r="E748" s="104"/>
      <c r="F748" s="8"/>
      <c r="H748" s="104"/>
      <c r="I748" s="104"/>
      <c r="J748" s="83"/>
      <c r="K748" s="83"/>
      <c r="L748" s="83"/>
      <c r="M748" s="82"/>
    </row>
    <row r="749" spans="1:13" ht="15.75" customHeight="1" x14ac:dyDescent="0.25">
      <c r="A749" s="8"/>
      <c r="E749" s="104"/>
      <c r="F749" s="8"/>
      <c r="H749" s="104"/>
      <c r="I749" s="104"/>
      <c r="J749" s="83"/>
      <c r="K749" s="83"/>
      <c r="L749" s="83"/>
      <c r="M749" s="82"/>
    </row>
    <row r="750" spans="1:13" ht="15.75" customHeight="1" x14ac:dyDescent="0.25">
      <c r="A750" s="8"/>
      <c r="E750" s="104"/>
      <c r="F750" s="8"/>
      <c r="H750" s="104"/>
      <c r="I750" s="104"/>
      <c r="J750" s="83"/>
      <c r="K750" s="83"/>
      <c r="L750" s="83"/>
      <c r="M750" s="82"/>
    </row>
    <row r="751" spans="1:13" ht="15.75" customHeight="1" x14ac:dyDescent="0.25">
      <c r="A751" s="8"/>
      <c r="E751" s="104"/>
      <c r="F751" s="8"/>
      <c r="H751" s="104"/>
      <c r="I751" s="104"/>
      <c r="J751" s="83"/>
      <c r="K751" s="83"/>
      <c r="L751" s="83"/>
      <c r="M751" s="82"/>
    </row>
    <row r="752" spans="1:13" ht="15.75" customHeight="1" x14ac:dyDescent="0.25">
      <c r="A752" s="8"/>
      <c r="E752" s="104"/>
      <c r="F752" s="8"/>
      <c r="H752" s="104"/>
      <c r="I752" s="104"/>
      <c r="J752" s="83"/>
      <c r="K752" s="83"/>
      <c r="L752" s="83"/>
      <c r="M752" s="82"/>
    </row>
    <row r="753" spans="1:13" ht="15.75" customHeight="1" x14ac:dyDescent="0.25">
      <c r="A753" s="8"/>
      <c r="E753" s="104"/>
      <c r="F753" s="8"/>
      <c r="H753" s="104"/>
      <c r="I753" s="104"/>
      <c r="J753" s="83"/>
      <c r="K753" s="83"/>
      <c r="L753" s="83"/>
      <c r="M753" s="82"/>
    </row>
    <row r="754" spans="1:13" ht="15.75" customHeight="1" x14ac:dyDescent="0.25">
      <c r="A754" s="8"/>
      <c r="E754" s="104"/>
      <c r="F754" s="8"/>
      <c r="H754" s="104"/>
      <c r="I754" s="104"/>
      <c r="J754" s="83"/>
      <c r="K754" s="83"/>
      <c r="L754" s="83"/>
      <c r="M754" s="82"/>
    </row>
    <row r="755" spans="1:13" ht="15.75" customHeight="1" x14ac:dyDescent="0.25">
      <c r="A755" s="8"/>
      <c r="E755" s="104"/>
      <c r="F755" s="8"/>
      <c r="H755" s="104"/>
      <c r="I755" s="104"/>
      <c r="J755" s="83"/>
      <c r="K755" s="83"/>
      <c r="L755" s="83"/>
      <c r="M755" s="82"/>
    </row>
    <row r="756" spans="1:13" ht="15.75" customHeight="1" x14ac:dyDescent="0.25">
      <c r="A756" s="8"/>
      <c r="E756" s="104"/>
      <c r="F756" s="8"/>
      <c r="H756" s="104"/>
      <c r="I756" s="104"/>
      <c r="J756" s="83"/>
      <c r="K756" s="83"/>
      <c r="L756" s="83"/>
      <c r="M756" s="82"/>
    </row>
    <row r="757" spans="1:13" ht="15.75" customHeight="1" x14ac:dyDescent="0.25">
      <c r="A757" s="8"/>
      <c r="E757" s="104"/>
      <c r="F757" s="8"/>
      <c r="H757" s="104"/>
      <c r="I757" s="104"/>
      <c r="J757" s="83"/>
      <c r="K757" s="83"/>
      <c r="L757" s="83"/>
      <c r="M757" s="82"/>
    </row>
    <row r="758" spans="1:13" ht="15.75" customHeight="1" x14ac:dyDescent="0.25">
      <c r="A758" s="8"/>
      <c r="E758" s="104"/>
      <c r="F758" s="8"/>
      <c r="H758" s="104"/>
      <c r="I758" s="104"/>
      <c r="J758" s="83"/>
      <c r="K758" s="83"/>
      <c r="L758" s="83"/>
      <c r="M758" s="82"/>
    </row>
    <row r="759" spans="1:13" ht="15.75" customHeight="1" x14ac:dyDescent="0.25">
      <c r="A759" s="8"/>
      <c r="E759" s="104"/>
      <c r="F759" s="8"/>
      <c r="H759" s="104"/>
      <c r="I759" s="104"/>
      <c r="J759" s="83"/>
      <c r="K759" s="83"/>
      <c r="L759" s="83"/>
      <c r="M759" s="82"/>
    </row>
    <row r="760" spans="1:13" ht="15.75" customHeight="1" x14ac:dyDescent="0.25">
      <c r="A760" s="8"/>
      <c r="E760" s="104"/>
      <c r="F760" s="8"/>
      <c r="H760" s="104"/>
      <c r="I760" s="104"/>
      <c r="J760" s="83"/>
      <c r="K760" s="83"/>
      <c r="L760" s="83"/>
      <c r="M760" s="82"/>
    </row>
    <row r="761" spans="1:13" ht="15.75" customHeight="1" x14ac:dyDescent="0.25">
      <c r="A761" s="8"/>
      <c r="E761" s="104"/>
      <c r="F761" s="8"/>
      <c r="H761" s="104"/>
      <c r="I761" s="104"/>
      <c r="J761" s="83"/>
      <c r="K761" s="83"/>
      <c r="L761" s="83"/>
      <c r="M761" s="82"/>
    </row>
    <row r="762" spans="1:13" ht="15.75" customHeight="1" x14ac:dyDescent="0.25">
      <c r="A762" s="8"/>
      <c r="E762" s="104"/>
      <c r="F762" s="8"/>
      <c r="H762" s="104"/>
      <c r="I762" s="104"/>
      <c r="J762" s="83"/>
      <c r="K762" s="83"/>
      <c r="L762" s="83"/>
      <c r="M762" s="82"/>
    </row>
    <row r="763" spans="1:13" ht="15.75" customHeight="1" x14ac:dyDescent="0.25">
      <c r="A763" s="8"/>
      <c r="E763" s="104"/>
      <c r="F763" s="8"/>
      <c r="H763" s="104"/>
      <c r="I763" s="104"/>
      <c r="J763" s="83"/>
      <c r="K763" s="83"/>
      <c r="L763" s="83"/>
      <c r="M763" s="82"/>
    </row>
    <row r="764" spans="1:13" ht="15.75" customHeight="1" x14ac:dyDescent="0.25">
      <c r="A764" s="8"/>
      <c r="E764" s="104"/>
      <c r="F764" s="8"/>
      <c r="H764" s="104"/>
      <c r="I764" s="104"/>
      <c r="J764" s="83"/>
      <c r="K764" s="83"/>
      <c r="L764" s="83"/>
      <c r="M764" s="82"/>
    </row>
    <row r="765" spans="1:13" ht="15.75" customHeight="1" x14ac:dyDescent="0.25">
      <c r="A765" s="8"/>
      <c r="E765" s="104"/>
      <c r="F765" s="8"/>
      <c r="H765" s="104"/>
      <c r="I765" s="104"/>
      <c r="J765" s="83"/>
      <c r="K765" s="83"/>
      <c r="L765" s="83"/>
      <c r="M765" s="82"/>
    </row>
    <row r="766" spans="1:13" ht="15.75" customHeight="1" x14ac:dyDescent="0.25">
      <c r="A766" s="8"/>
      <c r="E766" s="104"/>
      <c r="F766" s="8"/>
      <c r="H766" s="104"/>
      <c r="I766" s="104"/>
      <c r="J766" s="83"/>
      <c r="K766" s="83"/>
      <c r="L766" s="83"/>
      <c r="M766" s="82"/>
    </row>
    <row r="767" spans="1:13" ht="15.75" customHeight="1" x14ac:dyDescent="0.25">
      <c r="A767" s="8"/>
      <c r="E767" s="104"/>
      <c r="F767" s="8"/>
      <c r="H767" s="104"/>
      <c r="I767" s="104"/>
      <c r="J767" s="83"/>
      <c r="K767" s="83"/>
      <c r="L767" s="83"/>
      <c r="M767" s="82"/>
    </row>
    <row r="768" spans="1:13" ht="15.75" customHeight="1" x14ac:dyDescent="0.25">
      <c r="A768" s="8"/>
      <c r="E768" s="104"/>
      <c r="F768" s="8"/>
      <c r="H768" s="104"/>
      <c r="I768" s="104"/>
      <c r="J768" s="83"/>
      <c r="K768" s="83"/>
      <c r="L768" s="83"/>
      <c r="M768" s="82"/>
    </row>
    <row r="769" spans="1:13" ht="15.75" customHeight="1" x14ac:dyDescent="0.25">
      <c r="A769" s="8"/>
      <c r="E769" s="104"/>
      <c r="F769" s="8"/>
      <c r="H769" s="104"/>
      <c r="I769" s="104"/>
      <c r="J769" s="83"/>
      <c r="K769" s="83"/>
      <c r="L769" s="83"/>
      <c r="M769" s="82"/>
    </row>
    <row r="770" spans="1:13" ht="15.75" customHeight="1" x14ac:dyDescent="0.25">
      <c r="A770" s="8"/>
      <c r="E770" s="104"/>
      <c r="F770" s="8"/>
      <c r="H770" s="104"/>
      <c r="I770" s="104"/>
      <c r="J770" s="83"/>
      <c r="K770" s="83"/>
      <c r="L770" s="83"/>
      <c r="M770" s="82"/>
    </row>
    <row r="771" spans="1:13" ht="15.75" customHeight="1" x14ac:dyDescent="0.25">
      <c r="A771" s="8"/>
      <c r="E771" s="104"/>
      <c r="F771" s="8"/>
      <c r="H771" s="104"/>
      <c r="I771" s="104"/>
      <c r="J771" s="83"/>
      <c r="K771" s="83"/>
      <c r="L771" s="83"/>
      <c r="M771" s="82"/>
    </row>
    <row r="772" spans="1:13" ht="15.75" customHeight="1" x14ac:dyDescent="0.25">
      <c r="A772" s="8"/>
      <c r="E772" s="104"/>
      <c r="F772" s="8"/>
      <c r="H772" s="104"/>
      <c r="I772" s="104"/>
      <c r="J772" s="83"/>
      <c r="K772" s="83"/>
      <c r="L772" s="83"/>
      <c r="M772" s="82"/>
    </row>
    <row r="773" spans="1:13" ht="15.75" customHeight="1" x14ac:dyDescent="0.25">
      <c r="A773" s="8"/>
      <c r="E773" s="104"/>
      <c r="F773" s="8"/>
      <c r="H773" s="104"/>
      <c r="I773" s="104"/>
      <c r="J773" s="83"/>
      <c r="K773" s="83"/>
      <c r="L773" s="83"/>
      <c r="M773" s="82"/>
    </row>
    <row r="774" spans="1:13" ht="15.75" customHeight="1" x14ac:dyDescent="0.25">
      <c r="A774" s="8"/>
      <c r="E774" s="104"/>
      <c r="F774" s="8"/>
      <c r="H774" s="104"/>
      <c r="I774" s="104"/>
      <c r="J774" s="83"/>
      <c r="K774" s="83"/>
      <c r="L774" s="83"/>
      <c r="M774" s="82"/>
    </row>
    <row r="775" spans="1:13" ht="15.75" customHeight="1" x14ac:dyDescent="0.25">
      <c r="A775" s="8"/>
      <c r="E775" s="104"/>
      <c r="F775" s="8"/>
      <c r="H775" s="104"/>
      <c r="I775" s="104"/>
      <c r="J775" s="83"/>
      <c r="K775" s="83"/>
      <c r="L775" s="83"/>
      <c r="M775" s="82"/>
    </row>
    <row r="776" spans="1:13" ht="15.75" customHeight="1" x14ac:dyDescent="0.25">
      <c r="A776" s="8"/>
      <c r="E776" s="104"/>
      <c r="F776" s="8"/>
      <c r="H776" s="104"/>
      <c r="I776" s="104"/>
      <c r="J776" s="83"/>
      <c r="K776" s="83"/>
      <c r="L776" s="83"/>
      <c r="M776" s="82"/>
    </row>
    <row r="777" spans="1:13" ht="15.75" customHeight="1" x14ac:dyDescent="0.25">
      <c r="A777" s="8"/>
      <c r="E777" s="104"/>
      <c r="F777" s="8"/>
      <c r="H777" s="104"/>
      <c r="I777" s="104"/>
      <c r="J777" s="83"/>
      <c r="K777" s="83"/>
      <c r="L777" s="83"/>
      <c r="M777" s="82"/>
    </row>
    <row r="778" spans="1:13" ht="15.75" customHeight="1" x14ac:dyDescent="0.25">
      <c r="A778" s="8"/>
      <c r="E778" s="104"/>
      <c r="F778" s="8"/>
      <c r="H778" s="104"/>
      <c r="I778" s="104"/>
      <c r="J778" s="83"/>
      <c r="K778" s="83"/>
      <c r="L778" s="83"/>
      <c r="M778" s="82"/>
    </row>
    <row r="779" spans="1:13" ht="15.75" customHeight="1" x14ac:dyDescent="0.25">
      <c r="A779" s="8"/>
      <c r="E779" s="104"/>
      <c r="F779" s="8"/>
      <c r="H779" s="104"/>
      <c r="I779" s="104"/>
      <c r="J779" s="83"/>
      <c r="K779" s="83"/>
      <c r="L779" s="83"/>
      <c r="M779" s="82"/>
    </row>
    <row r="780" spans="1:13" ht="15.75" customHeight="1" x14ac:dyDescent="0.25">
      <c r="A780" s="8"/>
      <c r="E780" s="104"/>
      <c r="F780" s="8"/>
      <c r="H780" s="104"/>
      <c r="I780" s="104"/>
      <c r="J780" s="83"/>
      <c r="K780" s="83"/>
      <c r="L780" s="83"/>
      <c r="M780" s="82"/>
    </row>
    <row r="781" spans="1:13" ht="15.75" customHeight="1" x14ac:dyDescent="0.25">
      <c r="A781" s="8"/>
      <c r="E781" s="104"/>
      <c r="F781" s="8"/>
      <c r="H781" s="104"/>
      <c r="I781" s="104"/>
      <c r="J781" s="83"/>
      <c r="K781" s="83"/>
      <c r="L781" s="83"/>
      <c r="M781" s="82"/>
    </row>
    <row r="782" spans="1:13" ht="15.75" customHeight="1" x14ac:dyDescent="0.25">
      <c r="A782" s="8"/>
      <c r="E782" s="104"/>
      <c r="F782" s="8"/>
      <c r="H782" s="104"/>
      <c r="I782" s="104"/>
      <c r="J782" s="83"/>
      <c r="K782" s="83"/>
      <c r="L782" s="83"/>
      <c r="M782" s="82"/>
    </row>
    <row r="783" spans="1:13" ht="15.75" customHeight="1" x14ac:dyDescent="0.25">
      <c r="A783" s="8"/>
      <c r="E783" s="104"/>
      <c r="F783" s="8"/>
      <c r="H783" s="104"/>
      <c r="I783" s="104"/>
      <c r="J783" s="83"/>
      <c r="K783" s="83"/>
      <c r="L783" s="83"/>
      <c r="M783" s="82"/>
    </row>
    <row r="784" spans="1:13" ht="15.75" customHeight="1" x14ac:dyDescent="0.25">
      <c r="A784" s="8"/>
      <c r="E784" s="104"/>
      <c r="F784" s="8"/>
      <c r="H784" s="104"/>
      <c r="I784" s="104"/>
      <c r="J784" s="83"/>
      <c r="K784" s="83"/>
      <c r="L784" s="83"/>
      <c r="M784" s="82"/>
    </row>
    <row r="785" spans="1:13" ht="15.75" customHeight="1" x14ac:dyDescent="0.25">
      <c r="A785" s="8"/>
      <c r="E785" s="104"/>
      <c r="F785" s="8"/>
      <c r="H785" s="104"/>
      <c r="I785" s="104"/>
      <c r="J785" s="83"/>
      <c r="K785" s="83"/>
      <c r="L785" s="83"/>
      <c r="M785" s="82"/>
    </row>
    <row r="786" spans="1:13" ht="15.75" customHeight="1" x14ac:dyDescent="0.25">
      <c r="A786" s="8"/>
      <c r="E786" s="104"/>
      <c r="F786" s="8"/>
      <c r="H786" s="104"/>
      <c r="I786" s="104"/>
      <c r="J786" s="83"/>
      <c r="K786" s="83"/>
      <c r="L786" s="83"/>
      <c r="M786" s="82"/>
    </row>
    <row r="787" spans="1:13" ht="15.75" customHeight="1" x14ac:dyDescent="0.25">
      <c r="A787" s="8"/>
      <c r="E787" s="104"/>
      <c r="F787" s="8"/>
      <c r="H787" s="104"/>
      <c r="I787" s="104"/>
      <c r="J787" s="83"/>
      <c r="K787" s="83"/>
      <c r="L787" s="83"/>
      <c r="M787" s="82"/>
    </row>
    <row r="788" spans="1:13" ht="15.75" customHeight="1" x14ac:dyDescent="0.25">
      <c r="A788" s="8"/>
      <c r="E788" s="104"/>
      <c r="F788" s="8"/>
      <c r="H788" s="104"/>
      <c r="I788" s="104"/>
      <c r="J788" s="83"/>
      <c r="K788" s="83"/>
      <c r="L788" s="83"/>
      <c r="M788" s="82"/>
    </row>
    <row r="789" spans="1:13" ht="15.75" customHeight="1" x14ac:dyDescent="0.25">
      <c r="A789" s="8"/>
      <c r="E789" s="104"/>
      <c r="F789" s="8"/>
      <c r="H789" s="104"/>
      <c r="I789" s="104"/>
      <c r="J789" s="83"/>
      <c r="K789" s="83"/>
      <c r="L789" s="83"/>
      <c r="M789" s="82"/>
    </row>
    <row r="790" spans="1:13" ht="15.75" customHeight="1" x14ac:dyDescent="0.25">
      <c r="A790" s="8"/>
      <c r="E790" s="104"/>
      <c r="F790" s="8"/>
      <c r="H790" s="104"/>
      <c r="I790" s="104"/>
      <c r="J790" s="83"/>
      <c r="K790" s="83"/>
      <c r="L790" s="83"/>
      <c r="M790" s="82"/>
    </row>
    <row r="791" spans="1:13" ht="15.75" customHeight="1" x14ac:dyDescent="0.25">
      <c r="A791" s="8"/>
      <c r="E791" s="104"/>
      <c r="F791" s="8"/>
      <c r="H791" s="104"/>
      <c r="I791" s="104"/>
      <c r="J791" s="83"/>
      <c r="K791" s="83"/>
      <c r="L791" s="83"/>
      <c r="M791" s="82"/>
    </row>
    <row r="792" spans="1:13" ht="15.75" customHeight="1" x14ac:dyDescent="0.25">
      <c r="A792" s="8"/>
      <c r="E792" s="104"/>
      <c r="F792" s="8"/>
      <c r="H792" s="104"/>
      <c r="I792" s="104"/>
      <c r="J792" s="83"/>
      <c r="K792" s="83"/>
      <c r="L792" s="83"/>
      <c r="M792" s="82"/>
    </row>
    <row r="793" spans="1:13" ht="15.75" customHeight="1" x14ac:dyDescent="0.25">
      <c r="A793" s="8"/>
      <c r="E793" s="104"/>
      <c r="F793" s="8"/>
      <c r="H793" s="104"/>
      <c r="I793" s="104"/>
      <c r="J793" s="83"/>
      <c r="K793" s="83"/>
      <c r="L793" s="83"/>
      <c r="M793" s="82"/>
    </row>
    <row r="794" spans="1:13" ht="15.75" customHeight="1" x14ac:dyDescent="0.25">
      <c r="A794" s="8"/>
      <c r="E794" s="104"/>
      <c r="F794" s="8"/>
      <c r="H794" s="104"/>
      <c r="I794" s="104"/>
      <c r="J794" s="83"/>
      <c r="K794" s="83"/>
      <c r="L794" s="83"/>
      <c r="M794" s="82"/>
    </row>
    <row r="795" spans="1:13" ht="15.75" customHeight="1" x14ac:dyDescent="0.25">
      <c r="A795" s="8"/>
      <c r="E795" s="104"/>
      <c r="F795" s="8"/>
      <c r="H795" s="104"/>
      <c r="I795" s="104"/>
      <c r="J795" s="83"/>
      <c r="K795" s="83"/>
      <c r="L795" s="83"/>
      <c r="M795" s="82"/>
    </row>
    <row r="796" spans="1:13" ht="15.75" customHeight="1" x14ac:dyDescent="0.25">
      <c r="A796" s="8"/>
      <c r="E796" s="104"/>
      <c r="F796" s="8"/>
      <c r="H796" s="104"/>
      <c r="I796" s="104"/>
      <c r="J796" s="83"/>
      <c r="K796" s="83"/>
      <c r="L796" s="83"/>
      <c r="M796" s="82"/>
    </row>
    <row r="797" spans="1:13" ht="15.75" customHeight="1" x14ac:dyDescent="0.25">
      <c r="A797" s="8"/>
      <c r="E797" s="104"/>
      <c r="F797" s="8"/>
      <c r="H797" s="104"/>
      <c r="I797" s="104"/>
      <c r="J797" s="83"/>
      <c r="K797" s="83"/>
      <c r="L797" s="83"/>
      <c r="M797" s="82"/>
    </row>
    <row r="798" spans="1:13" ht="15.75" customHeight="1" x14ac:dyDescent="0.25">
      <c r="A798" s="8"/>
      <c r="E798" s="104"/>
      <c r="F798" s="8"/>
      <c r="H798" s="104"/>
      <c r="I798" s="104"/>
      <c r="J798" s="83"/>
      <c r="K798" s="83"/>
      <c r="L798" s="83"/>
      <c r="M798" s="82"/>
    </row>
    <row r="799" spans="1:13" ht="15.75" customHeight="1" x14ac:dyDescent="0.25">
      <c r="A799" s="8"/>
      <c r="E799" s="104"/>
      <c r="F799" s="8"/>
      <c r="H799" s="104"/>
      <c r="I799" s="104"/>
      <c r="J799" s="83"/>
      <c r="K799" s="83"/>
      <c r="L799" s="83"/>
      <c r="M799" s="82"/>
    </row>
    <row r="800" spans="1:13" ht="15.75" customHeight="1" x14ac:dyDescent="0.25">
      <c r="A800" s="8"/>
      <c r="E800" s="104"/>
      <c r="F800" s="8"/>
      <c r="H800" s="104"/>
      <c r="I800" s="104"/>
      <c r="J800" s="83"/>
      <c r="K800" s="83"/>
      <c r="L800" s="83"/>
      <c r="M800" s="82"/>
    </row>
    <row r="801" spans="1:13" ht="15.75" customHeight="1" x14ac:dyDescent="0.25">
      <c r="A801" s="8"/>
      <c r="E801" s="104"/>
      <c r="F801" s="8"/>
      <c r="H801" s="104"/>
      <c r="I801" s="104"/>
      <c r="J801" s="83"/>
      <c r="K801" s="83"/>
      <c r="L801" s="83"/>
      <c r="M801" s="82"/>
    </row>
    <row r="802" spans="1:13" ht="15.75" customHeight="1" x14ac:dyDescent="0.25">
      <c r="A802" s="8"/>
      <c r="E802" s="104"/>
      <c r="F802" s="8"/>
      <c r="H802" s="104"/>
      <c r="I802" s="104"/>
      <c r="J802" s="83"/>
      <c r="K802" s="83"/>
      <c r="L802" s="83"/>
      <c r="M802" s="82"/>
    </row>
    <row r="803" spans="1:13" ht="15.75" customHeight="1" x14ac:dyDescent="0.25">
      <c r="A803" s="8"/>
      <c r="E803" s="104"/>
      <c r="F803" s="8"/>
      <c r="H803" s="104"/>
      <c r="I803" s="104"/>
      <c r="J803" s="83"/>
      <c r="K803" s="83"/>
      <c r="L803" s="83"/>
      <c r="M803" s="82"/>
    </row>
    <row r="804" spans="1:13" ht="15.75" customHeight="1" x14ac:dyDescent="0.25">
      <c r="A804" s="8"/>
      <c r="E804" s="104"/>
      <c r="F804" s="8"/>
      <c r="H804" s="104"/>
      <c r="I804" s="104"/>
      <c r="J804" s="83"/>
      <c r="K804" s="83"/>
      <c r="L804" s="83"/>
      <c r="M804" s="82"/>
    </row>
    <row r="805" spans="1:13" ht="15.75" customHeight="1" x14ac:dyDescent="0.25">
      <c r="A805" s="8"/>
      <c r="E805" s="104"/>
      <c r="F805" s="8"/>
      <c r="H805" s="104"/>
      <c r="I805" s="104"/>
      <c r="J805" s="83"/>
      <c r="K805" s="83"/>
      <c r="L805" s="83"/>
      <c r="M805" s="82"/>
    </row>
    <row r="806" spans="1:13" ht="15.75" customHeight="1" x14ac:dyDescent="0.25">
      <c r="A806" s="8"/>
      <c r="E806" s="104"/>
      <c r="F806" s="8"/>
      <c r="H806" s="104"/>
      <c r="I806" s="104"/>
      <c r="J806" s="83"/>
      <c r="K806" s="83"/>
      <c r="L806" s="83"/>
      <c r="M806" s="82"/>
    </row>
    <row r="807" spans="1:13" ht="15.75" customHeight="1" x14ac:dyDescent="0.25">
      <c r="A807" s="8"/>
      <c r="E807" s="104"/>
      <c r="F807" s="8"/>
      <c r="H807" s="104"/>
      <c r="I807" s="104"/>
      <c r="J807" s="83"/>
      <c r="K807" s="83"/>
      <c r="L807" s="83"/>
      <c r="M807" s="82"/>
    </row>
    <row r="808" spans="1:13" ht="15.75" customHeight="1" x14ac:dyDescent="0.25">
      <c r="A808" s="8"/>
      <c r="E808" s="104"/>
      <c r="F808" s="8"/>
      <c r="H808" s="104"/>
      <c r="I808" s="104"/>
      <c r="J808" s="83"/>
      <c r="K808" s="83"/>
      <c r="L808" s="83"/>
      <c r="M808" s="82"/>
    </row>
    <row r="809" spans="1:13" ht="15.75" customHeight="1" x14ac:dyDescent="0.25">
      <c r="A809" s="8"/>
      <c r="E809" s="104"/>
      <c r="F809" s="8"/>
      <c r="H809" s="104"/>
      <c r="I809" s="104"/>
      <c r="J809" s="83"/>
      <c r="K809" s="83"/>
      <c r="L809" s="83"/>
      <c r="M809" s="82"/>
    </row>
    <row r="810" spans="1:13" ht="15.75" customHeight="1" x14ac:dyDescent="0.25">
      <c r="A810" s="8"/>
      <c r="E810" s="104"/>
      <c r="F810" s="8"/>
      <c r="H810" s="104"/>
      <c r="I810" s="104"/>
      <c r="J810" s="83"/>
      <c r="K810" s="83"/>
      <c r="L810" s="83"/>
      <c r="M810" s="82"/>
    </row>
    <row r="811" spans="1:13" ht="15.75" customHeight="1" x14ac:dyDescent="0.25">
      <c r="A811" s="8"/>
      <c r="E811" s="104"/>
      <c r="F811" s="8"/>
      <c r="H811" s="104"/>
      <c r="I811" s="104"/>
      <c r="J811" s="83"/>
      <c r="K811" s="83"/>
      <c r="L811" s="83"/>
      <c r="M811" s="82"/>
    </row>
    <row r="812" spans="1:13" ht="15.75" customHeight="1" x14ac:dyDescent="0.25">
      <c r="A812" s="8"/>
      <c r="E812" s="104"/>
      <c r="F812" s="8"/>
      <c r="H812" s="104"/>
      <c r="I812" s="104"/>
      <c r="J812" s="83"/>
      <c r="K812" s="83"/>
      <c r="L812" s="83"/>
      <c r="M812" s="82"/>
    </row>
    <row r="813" spans="1:13" ht="15.75" customHeight="1" x14ac:dyDescent="0.25">
      <c r="A813" s="8"/>
      <c r="E813" s="104"/>
      <c r="F813" s="8"/>
      <c r="H813" s="104"/>
      <c r="I813" s="104"/>
      <c r="J813" s="83"/>
      <c r="K813" s="83"/>
      <c r="L813" s="83"/>
      <c r="M813" s="82"/>
    </row>
    <row r="814" spans="1:13" ht="15.75" customHeight="1" x14ac:dyDescent="0.25">
      <c r="A814" s="8"/>
      <c r="E814" s="104"/>
      <c r="F814" s="8"/>
      <c r="H814" s="104"/>
      <c r="I814" s="104"/>
      <c r="J814" s="83"/>
      <c r="K814" s="83"/>
      <c r="L814" s="83"/>
      <c r="M814" s="82"/>
    </row>
    <row r="815" spans="1:13" ht="15.75" customHeight="1" x14ac:dyDescent="0.25">
      <c r="A815" s="8"/>
      <c r="E815" s="104"/>
      <c r="F815" s="8"/>
      <c r="H815" s="104"/>
      <c r="I815" s="104"/>
      <c r="J815" s="83"/>
      <c r="K815" s="83"/>
      <c r="L815" s="83"/>
      <c r="M815" s="82"/>
    </row>
    <row r="816" spans="1:13" ht="15.75" customHeight="1" x14ac:dyDescent="0.25">
      <c r="A816" s="8"/>
      <c r="E816" s="104"/>
      <c r="F816" s="8"/>
      <c r="H816" s="104"/>
      <c r="I816" s="104"/>
      <c r="J816" s="83"/>
      <c r="K816" s="83"/>
      <c r="L816" s="83"/>
      <c r="M816" s="82"/>
    </row>
    <row r="817" spans="1:13" ht="15.75" customHeight="1" x14ac:dyDescent="0.25">
      <c r="A817" s="8"/>
      <c r="E817" s="104"/>
      <c r="F817" s="8"/>
      <c r="H817" s="104"/>
      <c r="I817" s="104"/>
      <c r="J817" s="83"/>
      <c r="K817" s="83"/>
      <c r="L817" s="83"/>
      <c r="M817" s="82"/>
    </row>
    <row r="818" spans="1:13" ht="15.75" customHeight="1" x14ac:dyDescent="0.25">
      <c r="A818" s="8"/>
      <c r="E818" s="104"/>
      <c r="F818" s="8"/>
      <c r="H818" s="104"/>
      <c r="I818" s="104"/>
      <c r="J818" s="83"/>
      <c r="K818" s="83"/>
      <c r="L818" s="83"/>
      <c r="M818" s="82"/>
    </row>
    <row r="819" spans="1:13" ht="15.75" customHeight="1" x14ac:dyDescent="0.25">
      <c r="A819" s="8"/>
      <c r="E819" s="104"/>
      <c r="F819" s="8"/>
      <c r="H819" s="104"/>
      <c r="I819" s="104"/>
      <c r="J819" s="83"/>
      <c r="K819" s="83"/>
      <c r="L819" s="83"/>
      <c r="M819" s="82"/>
    </row>
    <row r="820" spans="1:13" ht="15.75" customHeight="1" x14ac:dyDescent="0.25">
      <c r="A820" s="8"/>
      <c r="E820" s="104"/>
      <c r="F820" s="8"/>
      <c r="H820" s="104"/>
      <c r="I820" s="104"/>
      <c r="J820" s="83"/>
      <c r="K820" s="83"/>
      <c r="L820" s="83"/>
      <c r="M820" s="82"/>
    </row>
    <row r="821" spans="1:13" ht="15.75" customHeight="1" x14ac:dyDescent="0.25">
      <c r="A821" s="8"/>
      <c r="E821" s="104"/>
      <c r="F821" s="8"/>
      <c r="H821" s="104"/>
      <c r="I821" s="104"/>
      <c r="J821" s="83"/>
      <c r="K821" s="83"/>
      <c r="L821" s="83"/>
      <c r="M821" s="82"/>
    </row>
    <row r="822" spans="1:13" ht="15.75" customHeight="1" x14ac:dyDescent="0.25">
      <c r="A822" s="8"/>
      <c r="E822" s="104"/>
      <c r="F822" s="8"/>
      <c r="H822" s="104"/>
      <c r="I822" s="104"/>
      <c r="J822" s="83"/>
      <c r="K822" s="83"/>
      <c r="L822" s="83"/>
      <c r="M822" s="82"/>
    </row>
    <row r="823" spans="1:13" ht="15.75" customHeight="1" x14ac:dyDescent="0.25">
      <c r="A823" s="8"/>
      <c r="E823" s="104"/>
      <c r="F823" s="8"/>
      <c r="H823" s="104"/>
      <c r="I823" s="104"/>
      <c r="J823" s="83"/>
      <c r="K823" s="83"/>
      <c r="L823" s="83"/>
      <c r="M823" s="82"/>
    </row>
    <row r="824" spans="1:13" ht="15.75" customHeight="1" x14ac:dyDescent="0.25">
      <c r="A824" s="8"/>
      <c r="E824" s="104"/>
      <c r="F824" s="8"/>
      <c r="H824" s="104"/>
      <c r="I824" s="104"/>
      <c r="J824" s="83"/>
      <c r="K824" s="83"/>
      <c r="L824" s="83"/>
      <c r="M824" s="82"/>
    </row>
    <row r="825" spans="1:13" ht="15.75" customHeight="1" x14ac:dyDescent="0.25">
      <c r="A825" s="8"/>
      <c r="E825" s="104"/>
      <c r="F825" s="8"/>
      <c r="H825" s="104"/>
      <c r="I825" s="104"/>
      <c r="J825" s="83"/>
      <c r="K825" s="83"/>
      <c r="L825" s="83"/>
      <c r="M825" s="82"/>
    </row>
    <row r="826" spans="1:13" ht="15.75" customHeight="1" x14ac:dyDescent="0.25">
      <c r="A826" s="8"/>
      <c r="E826" s="104"/>
      <c r="F826" s="8"/>
      <c r="H826" s="104"/>
      <c r="I826" s="104"/>
      <c r="J826" s="83"/>
      <c r="K826" s="83"/>
      <c r="L826" s="83"/>
      <c r="M826" s="82"/>
    </row>
    <row r="827" spans="1:13" ht="15.75" customHeight="1" x14ac:dyDescent="0.25">
      <c r="A827" s="8"/>
      <c r="E827" s="104"/>
      <c r="F827" s="8"/>
      <c r="H827" s="104"/>
      <c r="I827" s="104"/>
      <c r="J827" s="83"/>
      <c r="K827" s="83"/>
      <c r="L827" s="83"/>
      <c r="M827" s="82"/>
    </row>
    <row r="828" spans="1:13" ht="15.75" customHeight="1" x14ac:dyDescent="0.25">
      <c r="A828" s="8"/>
      <c r="E828" s="104"/>
      <c r="F828" s="8"/>
      <c r="H828" s="104"/>
      <c r="I828" s="104"/>
      <c r="J828" s="83"/>
      <c r="K828" s="83"/>
      <c r="L828" s="83"/>
      <c r="M828" s="82"/>
    </row>
    <row r="829" spans="1:13" ht="15.75" customHeight="1" x14ac:dyDescent="0.25">
      <c r="A829" s="8"/>
      <c r="E829" s="104"/>
      <c r="F829" s="8"/>
      <c r="H829" s="104"/>
      <c r="I829" s="104"/>
      <c r="J829" s="83"/>
      <c r="K829" s="83"/>
      <c r="L829" s="83"/>
      <c r="M829" s="82"/>
    </row>
    <row r="830" spans="1:13" ht="15.75" customHeight="1" x14ac:dyDescent="0.25">
      <c r="A830" s="8"/>
      <c r="E830" s="104"/>
      <c r="F830" s="8"/>
      <c r="H830" s="104"/>
      <c r="I830" s="104"/>
      <c r="J830" s="83"/>
      <c r="K830" s="83"/>
      <c r="L830" s="83"/>
      <c r="M830" s="82"/>
    </row>
    <row r="831" spans="1:13" ht="15.75" customHeight="1" x14ac:dyDescent="0.25">
      <c r="A831" s="8"/>
      <c r="E831" s="104"/>
      <c r="F831" s="8"/>
      <c r="H831" s="104"/>
      <c r="I831" s="104"/>
      <c r="J831" s="83"/>
      <c r="K831" s="83"/>
      <c r="L831" s="83"/>
      <c r="M831" s="82"/>
    </row>
    <row r="832" spans="1:13" ht="15.75" customHeight="1" x14ac:dyDescent="0.25">
      <c r="A832" s="8"/>
      <c r="E832" s="104"/>
      <c r="F832" s="8"/>
      <c r="H832" s="104"/>
      <c r="I832" s="104"/>
      <c r="J832" s="83"/>
      <c r="K832" s="83"/>
      <c r="L832" s="83"/>
      <c r="M832" s="82"/>
    </row>
    <row r="833" spans="1:13" ht="15.75" customHeight="1" x14ac:dyDescent="0.25">
      <c r="A833" s="8"/>
      <c r="E833" s="104"/>
      <c r="F833" s="8"/>
      <c r="H833" s="104"/>
      <c r="I833" s="104"/>
      <c r="J833" s="83"/>
      <c r="K833" s="83"/>
      <c r="L833" s="83"/>
      <c r="M833" s="82"/>
    </row>
    <row r="834" spans="1:13" ht="15.75" customHeight="1" x14ac:dyDescent="0.25">
      <c r="A834" s="8"/>
      <c r="E834" s="104"/>
      <c r="F834" s="8"/>
      <c r="H834" s="104"/>
      <c r="I834" s="104"/>
      <c r="J834" s="83"/>
      <c r="K834" s="83"/>
      <c r="L834" s="83"/>
      <c r="M834" s="82"/>
    </row>
    <row r="835" spans="1:13" ht="15.75" customHeight="1" x14ac:dyDescent="0.25">
      <c r="A835" s="8"/>
      <c r="E835" s="104"/>
      <c r="F835" s="8"/>
      <c r="H835" s="104"/>
      <c r="I835" s="104"/>
      <c r="J835" s="83"/>
      <c r="K835" s="83"/>
      <c r="L835" s="83"/>
      <c r="M835" s="82"/>
    </row>
    <row r="836" spans="1:13" ht="15.75" customHeight="1" x14ac:dyDescent="0.25">
      <c r="A836" s="8"/>
      <c r="E836" s="104"/>
      <c r="F836" s="8"/>
      <c r="H836" s="104"/>
      <c r="I836" s="104"/>
      <c r="J836" s="83"/>
      <c r="K836" s="83"/>
      <c r="L836" s="83"/>
      <c r="M836" s="82"/>
    </row>
    <row r="837" spans="1:13" ht="15.75" customHeight="1" x14ac:dyDescent="0.25">
      <c r="A837" s="8"/>
      <c r="E837" s="104"/>
      <c r="F837" s="8"/>
      <c r="H837" s="104"/>
      <c r="I837" s="104"/>
      <c r="J837" s="83"/>
      <c r="K837" s="83"/>
      <c r="L837" s="83"/>
      <c r="M837" s="82"/>
    </row>
    <row r="838" spans="1:13" ht="15.75" customHeight="1" x14ac:dyDescent="0.25">
      <c r="A838" s="8"/>
      <c r="E838" s="104"/>
      <c r="F838" s="8"/>
      <c r="H838" s="104"/>
      <c r="I838" s="104"/>
      <c r="J838" s="83"/>
      <c r="K838" s="83"/>
      <c r="L838" s="83"/>
      <c r="M838" s="82"/>
    </row>
    <row r="839" spans="1:13" ht="15.75" customHeight="1" x14ac:dyDescent="0.25">
      <c r="A839" s="8"/>
      <c r="E839" s="104"/>
      <c r="F839" s="8"/>
      <c r="H839" s="104"/>
      <c r="I839" s="104"/>
      <c r="J839" s="83"/>
      <c r="K839" s="83"/>
      <c r="L839" s="83"/>
      <c r="M839" s="82"/>
    </row>
    <row r="840" spans="1:13" ht="15.75" customHeight="1" x14ac:dyDescent="0.25">
      <c r="A840" s="8"/>
      <c r="E840" s="104"/>
      <c r="F840" s="8"/>
      <c r="H840" s="104"/>
      <c r="I840" s="104"/>
      <c r="J840" s="83"/>
      <c r="K840" s="83"/>
      <c r="L840" s="83"/>
      <c r="M840" s="82"/>
    </row>
    <row r="841" spans="1:13" ht="15.75" customHeight="1" x14ac:dyDescent="0.25">
      <c r="A841" s="8"/>
      <c r="E841" s="104"/>
      <c r="F841" s="8"/>
      <c r="H841" s="104"/>
      <c r="I841" s="104"/>
      <c r="J841" s="83"/>
      <c r="K841" s="83"/>
      <c r="L841" s="83"/>
      <c r="M841" s="82"/>
    </row>
    <row r="842" spans="1:13" ht="15.75" customHeight="1" x14ac:dyDescent="0.25">
      <c r="A842" s="8"/>
      <c r="E842" s="104"/>
      <c r="F842" s="8"/>
      <c r="H842" s="104"/>
      <c r="I842" s="104"/>
      <c r="J842" s="83"/>
      <c r="K842" s="83"/>
      <c r="L842" s="83"/>
      <c r="M842" s="82"/>
    </row>
    <row r="843" spans="1:13" ht="15.75" customHeight="1" x14ac:dyDescent="0.25">
      <c r="A843" s="8"/>
      <c r="E843" s="104"/>
      <c r="F843" s="8"/>
      <c r="H843" s="104"/>
      <c r="I843" s="104"/>
      <c r="J843" s="83"/>
      <c r="K843" s="83"/>
      <c r="L843" s="83"/>
      <c r="M843" s="82"/>
    </row>
    <row r="844" spans="1:13" ht="15.75" customHeight="1" x14ac:dyDescent="0.25">
      <c r="A844" s="8"/>
      <c r="E844" s="104"/>
      <c r="F844" s="8"/>
      <c r="H844" s="104"/>
      <c r="I844" s="104"/>
      <c r="J844" s="83"/>
      <c r="K844" s="83"/>
      <c r="L844" s="83"/>
      <c r="M844" s="82"/>
    </row>
    <row r="845" spans="1:13" ht="15.75" customHeight="1" x14ac:dyDescent="0.25">
      <c r="A845" s="8"/>
      <c r="E845" s="104"/>
      <c r="F845" s="8"/>
      <c r="H845" s="104"/>
      <c r="I845" s="104"/>
      <c r="J845" s="83"/>
      <c r="K845" s="83"/>
      <c r="L845" s="83"/>
      <c r="M845" s="82"/>
    </row>
    <row r="846" spans="1:13" ht="15.75" customHeight="1" x14ac:dyDescent="0.25">
      <c r="A846" s="8"/>
      <c r="E846" s="104"/>
      <c r="F846" s="8"/>
      <c r="H846" s="104"/>
      <c r="I846" s="104"/>
      <c r="J846" s="83"/>
      <c r="K846" s="83"/>
      <c r="L846" s="83"/>
      <c r="M846" s="82"/>
    </row>
    <row r="847" spans="1:13" ht="15.75" customHeight="1" x14ac:dyDescent="0.25">
      <c r="A847" s="8"/>
      <c r="E847" s="104"/>
      <c r="F847" s="8"/>
      <c r="H847" s="104"/>
      <c r="I847" s="104"/>
      <c r="J847" s="83"/>
      <c r="K847" s="83"/>
      <c r="L847" s="83"/>
      <c r="M847" s="82"/>
    </row>
    <row r="848" spans="1:13" ht="15.75" customHeight="1" x14ac:dyDescent="0.25">
      <c r="A848" s="8"/>
      <c r="E848" s="104"/>
      <c r="F848" s="8"/>
      <c r="H848" s="104"/>
      <c r="I848" s="104"/>
      <c r="J848" s="83"/>
      <c r="K848" s="83"/>
      <c r="L848" s="83"/>
      <c r="M848" s="82"/>
    </row>
    <row r="849" spans="1:13" ht="15.75" customHeight="1" x14ac:dyDescent="0.25">
      <c r="A849" s="8"/>
      <c r="E849" s="104"/>
      <c r="F849" s="8"/>
      <c r="H849" s="104"/>
      <c r="I849" s="104"/>
      <c r="J849" s="83"/>
      <c r="K849" s="83"/>
      <c r="L849" s="83"/>
      <c r="M849" s="82"/>
    </row>
    <row r="850" spans="1:13" ht="15.75" customHeight="1" x14ac:dyDescent="0.25">
      <c r="A850" s="8"/>
      <c r="E850" s="104"/>
      <c r="F850" s="8"/>
      <c r="H850" s="104"/>
      <c r="I850" s="104"/>
      <c r="J850" s="83"/>
      <c r="K850" s="83"/>
      <c r="L850" s="83"/>
      <c r="M850" s="82"/>
    </row>
    <row r="851" spans="1:13" ht="15.75" customHeight="1" x14ac:dyDescent="0.25">
      <c r="A851" s="8"/>
      <c r="E851" s="104"/>
      <c r="F851" s="8"/>
      <c r="H851" s="104"/>
      <c r="I851" s="104"/>
      <c r="J851" s="83"/>
      <c r="K851" s="83"/>
      <c r="L851" s="83"/>
      <c r="M851" s="82"/>
    </row>
    <row r="852" spans="1:13" ht="15.75" customHeight="1" x14ac:dyDescent="0.25">
      <c r="A852" s="8"/>
      <c r="E852" s="104"/>
      <c r="F852" s="8"/>
      <c r="H852" s="104"/>
      <c r="I852" s="104"/>
      <c r="J852" s="83"/>
      <c r="K852" s="83"/>
      <c r="L852" s="83"/>
      <c r="M852" s="82"/>
    </row>
    <row r="853" spans="1:13" ht="15.75" customHeight="1" x14ac:dyDescent="0.25">
      <c r="A853" s="8"/>
      <c r="E853" s="104"/>
      <c r="F853" s="8"/>
      <c r="H853" s="104"/>
      <c r="I853" s="104"/>
      <c r="J853" s="83"/>
      <c r="K853" s="83"/>
      <c r="L853" s="83"/>
      <c r="M853" s="82"/>
    </row>
    <row r="854" spans="1:13" ht="15.75" customHeight="1" x14ac:dyDescent="0.25">
      <c r="A854" s="8"/>
      <c r="E854" s="104"/>
      <c r="F854" s="8"/>
      <c r="H854" s="104"/>
      <c r="I854" s="104"/>
      <c r="J854" s="83"/>
      <c r="K854" s="83"/>
      <c r="L854" s="83"/>
      <c r="M854" s="82"/>
    </row>
    <row r="855" spans="1:13" ht="15.75" customHeight="1" x14ac:dyDescent="0.25">
      <c r="A855" s="8"/>
      <c r="E855" s="104"/>
      <c r="F855" s="8"/>
      <c r="H855" s="104"/>
      <c r="I855" s="104"/>
      <c r="J855" s="83"/>
      <c r="K855" s="83"/>
      <c r="L855" s="83"/>
      <c r="M855" s="82"/>
    </row>
    <row r="856" spans="1:13" ht="15.75" customHeight="1" x14ac:dyDescent="0.25">
      <c r="A856" s="8"/>
      <c r="E856" s="104"/>
      <c r="F856" s="8"/>
      <c r="H856" s="104"/>
      <c r="I856" s="104"/>
      <c r="J856" s="83"/>
      <c r="K856" s="83"/>
      <c r="L856" s="83"/>
      <c r="M856" s="82"/>
    </row>
    <row r="857" spans="1:13" ht="15.75" customHeight="1" x14ac:dyDescent="0.25">
      <c r="A857" s="8"/>
      <c r="E857" s="104"/>
      <c r="F857" s="8"/>
      <c r="H857" s="104"/>
      <c r="I857" s="104"/>
      <c r="J857" s="83"/>
      <c r="K857" s="83"/>
      <c r="L857" s="83"/>
      <c r="M857" s="82"/>
    </row>
    <row r="858" spans="1:13" ht="15.75" customHeight="1" x14ac:dyDescent="0.25">
      <c r="A858" s="8"/>
      <c r="E858" s="104"/>
      <c r="F858" s="8"/>
      <c r="H858" s="104"/>
      <c r="I858" s="104"/>
      <c r="J858" s="83"/>
      <c r="K858" s="83"/>
      <c r="L858" s="83"/>
      <c r="M858" s="82"/>
    </row>
    <row r="859" spans="1:13" ht="15.75" customHeight="1" x14ac:dyDescent="0.25">
      <c r="A859" s="8"/>
      <c r="E859" s="104"/>
      <c r="F859" s="8"/>
      <c r="H859" s="104"/>
      <c r="I859" s="104"/>
      <c r="J859" s="83"/>
      <c r="K859" s="83"/>
      <c r="L859" s="83"/>
      <c r="M859" s="82"/>
    </row>
    <row r="860" spans="1:13" ht="15.75" customHeight="1" x14ac:dyDescent="0.25">
      <c r="A860" s="8"/>
      <c r="E860" s="104"/>
      <c r="F860" s="8"/>
      <c r="H860" s="104"/>
      <c r="I860" s="104"/>
      <c r="J860" s="83"/>
      <c r="K860" s="83"/>
      <c r="L860" s="83"/>
      <c r="M860" s="82"/>
    </row>
    <row r="861" spans="1:13" ht="15.75" customHeight="1" x14ac:dyDescent="0.25">
      <c r="A861" s="8"/>
      <c r="E861" s="104"/>
      <c r="F861" s="8"/>
      <c r="H861" s="104"/>
      <c r="I861" s="104"/>
      <c r="J861" s="83"/>
      <c r="K861" s="83"/>
      <c r="L861" s="83"/>
      <c r="M861" s="82"/>
    </row>
    <row r="862" spans="1:13" ht="15.75" customHeight="1" x14ac:dyDescent="0.25">
      <c r="A862" s="8"/>
      <c r="E862" s="104"/>
      <c r="F862" s="8"/>
      <c r="H862" s="104"/>
      <c r="I862" s="104"/>
      <c r="J862" s="83"/>
      <c r="K862" s="83"/>
      <c r="L862" s="83"/>
      <c r="M862" s="82"/>
    </row>
    <row r="863" spans="1:13" ht="15.75" customHeight="1" x14ac:dyDescent="0.25">
      <c r="A863" s="8"/>
      <c r="E863" s="104"/>
      <c r="F863" s="8"/>
      <c r="H863" s="104"/>
      <c r="I863" s="104"/>
      <c r="J863" s="83"/>
      <c r="K863" s="83"/>
      <c r="L863" s="83"/>
      <c r="M863" s="82"/>
    </row>
    <row r="864" spans="1:13" ht="15.75" customHeight="1" x14ac:dyDescent="0.25">
      <c r="A864" s="8"/>
      <c r="E864" s="104"/>
      <c r="F864" s="8"/>
      <c r="H864" s="104"/>
      <c r="I864" s="104"/>
      <c r="J864" s="83"/>
      <c r="K864" s="83"/>
      <c r="L864" s="83"/>
      <c r="M864" s="82"/>
    </row>
    <row r="865" spans="1:13" ht="15.75" customHeight="1" x14ac:dyDescent="0.25">
      <c r="A865" s="8"/>
      <c r="E865" s="104"/>
      <c r="F865" s="8"/>
      <c r="H865" s="104"/>
      <c r="I865" s="104"/>
      <c r="J865" s="83"/>
      <c r="K865" s="83"/>
      <c r="L865" s="83"/>
      <c r="M865" s="82"/>
    </row>
    <row r="866" spans="1:13" ht="15.75" customHeight="1" x14ac:dyDescent="0.25">
      <c r="A866" s="8"/>
      <c r="E866" s="104"/>
      <c r="F866" s="8"/>
      <c r="H866" s="104"/>
      <c r="I866" s="104"/>
      <c r="J866" s="83"/>
      <c r="K866" s="83"/>
      <c r="L866" s="83"/>
      <c r="M866" s="82"/>
    </row>
    <row r="867" spans="1:13" ht="15.75" customHeight="1" x14ac:dyDescent="0.25">
      <c r="A867" s="8"/>
      <c r="E867" s="104"/>
      <c r="F867" s="8"/>
      <c r="H867" s="104"/>
      <c r="I867" s="104"/>
      <c r="J867" s="83"/>
      <c r="K867" s="83"/>
      <c r="L867" s="83"/>
      <c r="M867" s="82"/>
    </row>
    <row r="868" spans="1:13" ht="15.75" customHeight="1" x14ac:dyDescent="0.25">
      <c r="A868" s="8"/>
      <c r="E868" s="104"/>
      <c r="F868" s="8"/>
      <c r="H868" s="104"/>
      <c r="I868" s="104"/>
      <c r="J868" s="83"/>
      <c r="K868" s="83"/>
      <c r="L868" s="83"/>
      <c r="M868" s="82"/>
    </row>
    <row r="869" spans="1:13" ht="15.75" customHeight="1" x14ac:dyDescent="0.25">
      <c r="A869" s="8"/>
      <c r="E869" s="104"/>
      <c r="F869" s="8"/>
      <c r="H869" s="104"/>
      <c r="I869" s="104"/>
      <c r="J869" s="83"/>
      <c r="K869" s="83"/>
      <c r="L869" s="83"/>
      <c r="M869" s="82"/>
    </row>
    <row r="870" spans="1:13" ht="15.75" customHeight="1" x14ac:dyDescent="0.25">
      <c r="A870" s="8"/>
      <c r="E870" s="104"/>
      <c r="F870" s="8"/>
      <c r="H870" s="104"/>
      <c r="I870" s="104"/>
      <c r="J870" s="83"/>
      <c r="K870" s="83"/>
      <c r="L870" s="83"/>
      <c r="M870" s="82"/>
    </row>
    <row r="871" spans="1:13" ht="15.75" customHeight="1" x14ac:dyDescent="0.25">
      <c r="A871" s="8"/>
      <c r="E871" s="104"/>
      <c r="F871" s="8"/>
      <c r="H871" s="104"/>
      <c r="I871" s="104"/>
      <c r="J871" s="83"/>
      <c r="K871" s="83"/>
      <c r="L871" s="83"/>
      <c r="M871" s="82"/>
    </row>
    <row r="872" spans="1:13" ht="15.75" customHeight="1" x14ac:dyDescent="0.25">
      <c r="A872" s="8"/>
      <c r="E872" s="104"/>
      <c r="F872" s="8"/>
      <c r="H872" s="104"/>
      <c r="I872" s="104"/>
      <c r="J872" s="83"/>
      <c r="K872" s="83"/>
      <c r="L872" s="83"/>
      <c r="M872" s="82"/>
    </row>
    <row r="873" spans="1:13" ht="15.75" customHeight="1" x14ac:dyDescent="0.25">
      <c r="A873" s="8"/>
      <c r="E873" s="104"/>
      <c r="F873" s="8"/>
      <c r="H873" s="104"/>
      <c r="I873" s="104"/>
      <c r="J873" s="83"/>
      <c r="K873" s="83"/>
      <c r="L873" s="83"/>
      <c r="M873" s="82"/>
    </row>
    <row r="874" spans="1:13" ht="15.75" customHeight="1" x14ac:dyDescent="0.25">
      <c r="A874" s="8"/>
      <c r="E874" s="104"/>
      <c r="F874" s="8"/>
      <c r="H874" s="104"/>
      <c r="I874" s="104"/>
      <c r="J874" s="83"/>
      <c r="K874" s="83"/>
      <c r="L874" s="83"/>
      <c r="M874" s="82"/>
    </row>
    <row r="875" spans="1:13" ht="15.75" customHeight="1" x14ac:dyDescent="0.25">
      <c r="A875" s="8"/>
      <c r="E875" s="104"/>
      <c r="F875" s="8"/>
      <c r="H875" s="104"/>
      <c r="I875" s="104"/>
      <c r="J875" s="83"/>
      <c r="K875" s="83"/>
      <c r="L875" s="83"/>
      <c r="M875" s="82"/>
    </row>
    <row r="876" spans="1:13" ht="15.75" customHeight="1" x14ac:dyDescent="0.25">
      <c r="A876" s="8"/>
      <c r="E876" s="104"/>
      <c r="F876" s="8"/>
      <c r="H876" s="104"/>
      <c r="I876" s="104"/>
      <c r="J876" s="83"/>
      <c r="K876" s="83"/>
      <c r="L876" s="83"/>
      <c r="M876" s="82"/>
    </row>
    <row r="877" spans="1:13" ht="15.75" customHeight="1" x14ac:dyDescent="0.25">
      <c r="A877" s="8"/>
      <c r="E877" s="104"/>
      <c r="F877" s="8"/>
      <c r="H877" s="104"/>
      <c r="I877" s="104"/>
      <c r="J877" s="83"/>
      <c r="K877" s="83"/>
      <c r="L877" s="83"/>
      <c r="M877" s="82"/>
    </row>
    <row r="878" spans="1:13" ht="15.75" customHeight="1" x14ac:dyDescent="0.25">
      <c r="A878" s="8"/>
      <c r="E878" s="104"/>
      <c r="F878" s="8"/>
      <c r="H878" s="104"/>
      <c r="I878" s="104"/>
      <c r="J878" s="83"/>
      <c r="K878" s="83"/>
      <c r="L878" s="83"/>
      <c r="M878" s="82"/>
    </row>
    <row r="879" spans="1:13" ht="15.75" customHeight="1" x14ac:dyDescent="0.25">
      <c r="A879" s="8"/>
      <c r="E879" s="104"/>
      <c r="F879" s="8"/>
      <c r="H879" s="104"/>
      <c r="I879" s="104"/>
      <c r="J879" s="83"/>
      <c r="K879" s="83"/>
      <c r="L879" s="83"/>
      <c r="M879" s="82"/>
    </row>
    <row r="880" spans="1:13" ht="15.75" customHeight="1" x14ac:dyDescent="0.25">
      <c r="A880" s="8"/>
      <c r="E880" s="104"/>
      <c r="F880" s="8"/>
      <c r="H880" s="104"/>
      <c r="I880" s="104"/>
      <c r="J880" s="83"/>
      <c r="K880" s="83"/>
      <c r="L880" s="83"/>
      <c r="M880" s="82"/>
    </row>
    <row r="881" spans="1:13" ht="15.75" customHeight="1" x14ac:dyDescent="0.25">
      <c r="A881" s="8"/>
      <c r="E881" s="104"/>
      <c r="F881" s="8"/>
      <c r="H881" s="104"/>
      <c r="I881" s="104"/>
      <c r="J881" s="83"/>
      <c r="K881" s="83"/>
      <c r="L881" s="83"/>
      <c r="M881" s="82"/>
    </row>
    <row r="882" spans="1:13" ht="15.75" customHeight="1" x14ac:dyDescent="0.25">
      <c r="A882" s="8"/>
      <c r="E882" s="104"/>
      <c r="F882" s="8"/>
      <c r="H882" s="104"/>
      <c r="I882" s="104"/>
      <c r="J882" s="83"/>
      <c r="K882" s="83"/>
      <c r="L882" s="83"/>
      <c r="M882" s="82"/>
    </row>
    <row r="883" spans="1:13" ht="15.75" customHeight="1" x14ac:dyDescent="0.25">
      <c r="A883" s="8"/>
      <c r="E883" s="104"/>
      <c r="F883" s="8"/>
      <c r="H883" s="104"/>
      <c r="I883" s="104"/>
      <c r="J883" s="83"/>
      <c r="K883" s="83"/>
      <c r="L883" s="83"/>
      <c r="M883" s="82"/>
    </row>
    <row r="884" spans="1:13" ht="15.75" customHeight="1" x14ac:dyDescent="0.25">
      <c r="A884" s="8"/>
      <c r="E884" s="104"/>
      <c r="F884" s="8"/>
      <c r="H884" s="104"/>
      <c r="I884" s="104"/>
      <c r="J884" s="83"/>
      <c r="K884" s="83"/>
      <c r="L884" s="83"/>
      <c r="M884" s="82"/>
    </row>
    <row r="885" spans="1:13" ht="15.75" customHeight="1" x14ac:dyDescent="0.25">
      <c r="A885" s="8"/>
      <c r="E885" s="104"/>
      <c r="F885" s="8"/>
      <c r="H885" s="104"/>
      <c r="I885" s="104"/>
      <c r="J885" s="83"/>
      <c r="K885" s="83"/>
      <c r="L885" s="83"/>
      <c r="M885" s="82"/>
    </row>
    <row r="886" spans="1:13" ht="15.75" customHeight="1" x14ac:dyDescent="0.25">
      <c r="A886" s="8"/>
      <c r="E886" s="104"/>
      <c r="F886" s="8"/>
      <c r="H886" s="104"/>
      <c r="I886" s="104"/>
      <c r="J886" s="83"/>
      <c r="K886" s="83"/>
      <c r="L886" s="83"/>
      <c r="M886" s="82"/>
    </row>
    <row r="887" spans="1:13" ht="15.75" customHeight="1" x14ac:dyDescent="0.25">
      <c r="A887" s="8"/>
      <c r="E887" s="104"/>
      <c r="F887" s="8"/>
      <c r="H887" s="104"/>
      <c r="I887" s="104"/>
      <c r="J887" s="83"/>
      <c r="K887" s="83"/>
      <c r="L887" s="83"/>
      <c r="M887" s="82"/>
    </row>
    <row r="888" spans="1:13" ht="15.75" customHeight="1" x14ac:dyDescent="0.25">
      <c r="A888" s="8"/>
      <c r="E888" s="104"/>
      <c r="F888" s="8"/>
      <c r="H888" s="104"/>
      <c r="I888" s="104"/>
      <c r="J888" s="83"/>
      <c r="K888" s="83"/>
      <c r="L888" s="83"/>
      <c r="M888" s="82"/>
    </row>
    <row r="889" spans="1:13" ht="15.75" customHeight="1" x14ac:dyDescent="0.25">
      <c r="A889" s="8"/>
      <c r="E889" s="104"/>
      <c r="F889" s="8"/>
      <c r="H889" s="104"/>
      <c r="I889" s="104"/>
      <c r="J889" s="83"/>
      <c r="K889" s="83"/>
      <c r="L889" s="83"/>
      <c r="M889" s="82"/>
    </row>
    <row r="890" spans="1:13" ht="15.75" customHeight="1" x14ac:dyDescent="0.25">
      <c r="A890" s="8"/>
      <c r="E890" s="104"/>
      <c r="F890" s="8"/>
      <c r="H890" s="104"/>
      <c r="I890" s="104"/>
      <c r="J890" s="83"/>
      <c r="K890" s="83"/>
      <c r="L890" s="83"/>
      <c r="M890" s="82"/>
    </row>
    <row r="891" spans="1:13" ht="15.75" customHeight="1" x14ac:dyDescent="0.25">
      <c r="A891" s="8"/>
      <c r="E891" s="104"/>
      <c r="F891" s="8"/>
      <c r="H891" s="104"/>
      <c r="I891" s="104"/>
      <c r="J891" s="83"/>
      <c r="K891" s="83"/>
      <c r="L891" s="83"/>
      <c r="M891" s="82"/>
    </row>
    <row r="892" spans="1:13" ht="15.75" customHeight="1" x14ac:dyDescent="0.25">
      <c r="A892" s="8"/>
      <c r="E892" s="104"/>
      <c r="F892" s="8"/>
      <c r="H892" s="104"/>
      <c r="I892" s="104"/>
      <c r="J892" s="83"/>
      <c r="K892" s="83"/>
      <c r="L892" s="83"/>
      <c r="M892" s="82"/>
    </row>
    <row r="893" spans="1:13" ht="15.75" customHeight="1" x14ac:dyDescent="0.25">
      <c r="A893" s="8"/>
      <c r="E893" s="104"/>
      <c r="F893" s="8"/>
      <c r="H893" s="104"/>
      <c r="I893" s="104"/>
      <c r="J893" s="83"/>
      <c r="K893" s="83"/>
      <c r="L893" s="83"/>
      <c r="M893" s="82"/>
    </row>
    <row r="894" spans="1:13" ht="15.75" customHeight="1" x14ac:dyDescent="0.25">
      <c r="A894" s="8"/>
      <c r="E894" s="104"/>
      <c r="F894" s="8"/>
      <c r="H894" s="104"/>
      <c r="I894" s="104"/>
      <c r="J894" s="83"/>
      <c r="K894" s="83"/>
      <c r="L894" s="83"/>
      <c r="M894" s="82"/>
    </row>
    <row r="895" spans="1:13" ht="15.75" customHeight="1" x14ac:dyDescent="0.25">
      <c r="A895" s="8"/>
      <c r="E895" s="104"/>
      <c r="F895" s="8"/>
      <c r="H895" s="104"/>
      <c r="I895" s="104"/>
      <c r="J895" s="83"/>
      <c r="K895" s="83"/>
      <c r="L895" s="83"/>
      <c r="M895" s="82"/>
    </row>
    <row r="896" spans="1:13" ht="15.75" customHeight="1" x14ac:dyDescent="0.25">
      <c r="A896" s="8"/>
      <c r="E896" s="104"/>
      <c r="F896" s="8"/>
      <c r="H896" s="104"/>
      <c r="I896" s="104"/>
      <c r="J896" s="83"/>
      <c r="K896" s="83"/>
      <c r="L896" s="83"/>
      <c r="M896" s="82"/>
    </row>
    <row r="897" spans="1:13" ht="15.75" customHeight="1" x14ac:dyDescent="0.25">
      <c r="A897" s="8"/>
      <c r="E897" s="104"/>
      <c r="F897" s="8"/>
      <c r="H897" s="104"/>
      <c r="I897" s="104"/>
      <c r="J897" s="83"/>
      <c r="K897" s="83"/>
      <c r="L897" s="83"/>
      <c r="M897" s="82"/>
    </row>
    <row r="898" spans="1:13" ht="15.75" customHeight="1" x14ac:dyDescent="0.25">
      <c r="A898" s="8"/>
      <c r="E898" s="104"/>
      <c r="F898" s="8"/>
      <c r="H898" s="104"/>
      <c r="I898" s="104"/>
      <c r="J898" s="83"/>
      <c r="K898" s="83"/>
      <c r="L898" s="83"/>
      <c r="M898" s="82"/>
    </row>
    <row r="899" spans="1:13" ht="15.75" customHeight="1" x14ac:dyDescent="0.25">
      <c r="A899" s="8"/>
      <c r="E899" s="104"/>
      <c r="F899" s="8"/>
      <c r="H899" s="104"/>
      <c r="I899" s="104"/>
      <c r="J899" s="83"/>
      <c r="K899" s="83"/>
      <c r="L899" s="83"/>
      <c r="M899" s="82"/>
    </row>
    <row r="900" spans="1:13" ht="15.75" customHeight="1" x14ac:dyDescent="0.25">
      <c r="A900" s="8"/>
      <c r="E900" s="104"/>
      <c r="F900" s="8"/>
      <c r="H900" s="104"/>
      <c r="I900" s="104"/>
      <c r="J900" s="83"/>
      <c r="K900" s="83"/>
      <c r="L900" s="83"/>
      <c r="M900" s="82"/>
    </row>
    <row r="901" spans="1:13" ht="15.75" customHeight="1" x14ac:dyDescent="0.25">
      <c r="A901" s="8"/>
      <c r="E901" s="104"/>
      <c r="F901" s="8"/>
      <c r="H901" s="104"/>
      <c r="I901" s="104"/>
      <c r="J901" s="83"/>
      <c r="K901" s="83"/>
      <c r="L901" s="83"/>
      <c r="M901" s="82"/>
    </row>
    <row r="902" spans="1:13" ht="15.75" customHeight="1" x14ac:dyDescent="0.25">
      <c r="A902" s="8"/>
      <c r="E902" s="104"/>
      <c r="F902" s="8"/>
      <c r="H902" s="104"/>
      <c r="I902" s="104"/>
      <c r="J902" s="83"/>
      <c r="K902" s="83"/>
      <c r="L902" s="83"/>
      <c r="M902" s="82"/>
    </row>
    <row r="903" spans="1:13" ht="15.75" customHeight="1" x14ac:dyDescent="0.25">
      <c r="A903" s="8"/>
      <c r="E903" s="104"/>
      <c r="F903" s="8"/>
      <c r="H903" s="104"/>
      <c r="I903" s="104"/>
      <c r="J903" s="83"/>
      <c r="K903" s="83"/>
      <c r="L903" s="83"/>
      <c r="M903" s="82"/>
    </row>
    <row r="904" spans="1:13" ht="15.75" customHeight="1" x14ac:dyDescent="0.25">
      <c r="A904" s="8"/>
      <c r="E904" s="104"/>
      <c r="F904" s="8"/>
      <c r="H904" s="104"/>
      <c r="I904" s="104"/>
      <c r="J904" s="83"/>
      <c r="K904" s="83"/>
      <c r="L904" s="83"/>
      <c r="M904" s="82"/>
    </row>
    <row r="905" spans="1:13" ht="15.75" customHeight="1" x14ac:dyDescent="0.25">
      <c r="A905" s="8"/>
      <c r="E905" s="104"/>
      <c r="F905" s="8"/>
      <c r="H905" s="104"/>
      <c r="I905" s="104"/>
      <c r="J905" s="83"/>
      <c r="K905" s="83"/>
      <c r="L905" s="83"/>
      <c r="M905" s="82"/>
    </row>
    <row r="906" spans="1:13" ht="15.75" customHeight="1" x14ac:dyDescent="0.25">
      <c r="A906" s="8"/>
      <c r="E906" s="104"/>
      <c r="F906" s="8"/>
      <c r="H906" s="104"/>
      <c r="I906" s="104"/>
      <c r="J906" s="83"/>
      <c r="K906" s="83"/>
      <c r="L906" s="83"/>
      <c r="M906" s="82"/>
    </row>
    <row r="907" spans="1:13" ht="15.75" customHeight="1" x14ac:dyDescent="0.25">
      <c r="A907" s="8"/>
      <c r="E907" s="104"/>
      <c r="F907" s="8"/>
      <c r="H907" s="104"/>
      <c r="I907" s="104"/>
      <c r="J907" s="83"/>
      <c r="K907" s="83"/>
      <c r="L907" s="83"/>
      <c r="M907" s="82"/>
    </row>
    <row r="908" spans="1:13" ht="15.75" customHeight="1" x14ac:dyDescent="0.25">
      <c r="A908" s="8"/>
      <c r="E908" s="104"/>
      <c r="F908" s="8"/>
      <c r="H908" s="104"/>
      <c r="I908" s="104"/>
      <c r="J908" s="83"/>
      <c r="K908" s="83"/>
      <c r="L908" s="83"/>
      <c r="M908" s="82"/>
    </row>
    <row r="909" spans="1:13" ht="15.75" customHeight="1" x14ac:dyDescent="0.25">
      <c r="A909" s="8"/>
      <c r="E909" s="104"/>
      <c r="F909" s="8"/>
      <c r="H909" s="104"/>
      <c r="I909" s="104"/>
      <c r="J909" s="83"/>
      <c r="K909" s="83"/>
      <c r="L909" s="83"/>
      <c r="M909" s="82"/>
    </row>
    <row r="910" spans="1:13" ht="15.75" customHeight="1" x14ac:dyDescent="0.25">
      <c r="A910" s="8"/>
      <c r="E910" s="104"/>
      <c r="F910" s="8"/>
      <c r="H910" s="104"/>
      <c r="I910" s="104"/>
      <c r="J910" s="83"/>
      <c r="K910" s="83"/>
      <c r="L910" s="83"/>
      <c r="M910" s="82"/>
    </row>
    <row r="911" spans="1:13" ht="15.75" customHeight="1" x14ac:dyDescent="0.25">
      <c r="A911" s="8"/>
      <c r="E911" s="104"/>
      <c r="F911" s="8"/>
      <c r="H911" s="104"/>
      <c r="I911" s="104"/>
      <c r="J911" s="83"/>
      <c r="K911" s="83"/>
      <c r="L911" s="83"/>
      <c r="M911" s="82"/>
    </row>
    <row r="912" spans="1:13" ht="15.75" customHeight="1" x14ac:dyDescent="0.25">
      <c r="A912" s="8"/>
      <c r="E912" s="104"/>
      <c r="F912" s="8"/>
      <c r="H912" s="104"/>
      <c r="I912" s="104"/>
      <c r="J912" s="83"/>
      <c r="K912" s="83"/>
      <c r="L912" s="83"/>
      <c r="M912" s="82"/>
    </row>
    <row r="913" spans="1:13" ht="15.75" customHeight="1" x14ac:dyDescent="0.25">
      <c r="A913" s="8"/>
      <c r="E913" s="104"/>
      <c r="F913" s="8"/>
      <c r="H913" s="104"/>
      <c r="I913" s="104"/>
      <c r="J913" s="83"/>
      <c r="K913" s="83"/>
      <c r="L913" s="83"/>
      <c r="M913" s="82"/>
    </row>
    <row r="914" spans="1:13" ht="15.75" customHeight="1" x14ac:dyDescent="0.25">
      <c r="A914" s="8"/>
      <c r="E914" s="104"/>
      <c r="F914" s="8"/>
      <c r="H914" s="104"/>
      <c r="I914" s="104"/>
      <c r="J914" s="83"/>
      <c r="K914" s="83"/>
      <c r="L914" s="83"/>
      <c r="M914" s="82"/>
    </row>
    <row r="915" spans="1:13" ht="15.75" customHeight="1" x14ac:dyDescent="0.25">
      <c r="A915" s="8"/>
      <c r="E915" s="104"/>
      <c r="F915" s="8"/>
      <c r="H915" s="104"/>
      <c r="I915" s="104"/>
      <c r="J915" s="83"/>
      <c r="K915" s="83"/>
      <c r="L915" s="83"/>
      <c r="M915" s="82"/>
    </row>
    <row r="916" spans="1:13" ht="15.75" customHeight="1" x14ac:dyDescent="0.25">
      <c r="A916" s="8"/>
      <c r="E916" s="104"/>
      <c r="F916" s="8"/>
      <c r="H916" s="104"/>
      <c r="I916" s="104"/>
      <c r="J916" s="83"/>
      <c r="K916" s="83"/>
      <c r="L916" s="83"/>
      <c r="M916" s="82"/>
    </row>
    <row r="917" spans="1:13" ht="15.75" customHeight="1" x14ac:dyDescent="0.25">
      <c r="A917" s="8"/>
      <c r="E917" s="104"/>
      <c r="F917" s="8"/>
      <c r="H917" s="104"/>
      <c r="I917" s="104"/>
      <c r="J917" s="83"/>
      <c r="K917" s="83"/>
      <c r="L917" s="83"/>
      <c r="M917" s="82"/>
    </row>
    <row r="918" spans="1:13" ht="15.75" customHeight="1" x14ac:dyDescent="0.25">
      <c r="A918" s="8"/>
      <c r="E918" s="104"/>
      <c r="F918" s="8"/>
      <c r="H918" s="104"/>
      <c r="I918" s="104"/>
      <c r="J918" s="83"/>
      <c r="K918" s="83"/>
      <c r="L918" s="83"/>
      <c r="M918" s="82"/>
    </row>
    <row r="919" spans="1:13" ht="15.75" customHeight="1" x14ac:dyDescent="0.25">
      <c r="A919" s="8"/>
      <c r="E919" s="104"/>
      <c r="F919" s="8"/>
      <c r="H919" s="104"/>
      <c r="I919" s="104"/>
      <c r="J919" s="83"/>
      <c r="K919" s="83"/>
      <c r="L919" s="83"/>
      <c r="M919" s="82"/>
    </row>
    <row r="920" spans="1:13" ht="15.75" customHeight="1" x14ac:dyDescent="0.25">
      <c r="A920" s="8"/>
      <c r="E920" s="104"/>
      <c r="F920" s="8"/>
      <c r="H920" s="104"/>
      <c r="I920" s="104"/>
      <c r="J920" s="83"/>
      <c r="K920" s="83"/>
      <c r="L920" s="83"/>
      <c r="M920" s="82"/>
    </row>
    <row r="921" spans="1:13" ht="15.75" customHeight="1" x14ac:dyDescent="0.25">
      <c r="A921" s="8"/>
      <c r="E921" s="104"/>
      <c r="F921" s="8"/>
      <c r="H921" s="104"/>
      <c r="I921" s="104"/>
      <c r="J921" s="83"/>
      <c r="K921" s="83"/>
      <c r="L921" s="83"/>
      <c r="M921" s="82"/>
    </row>
    <row r="922" spans="1:13" ht="15.75" customHeight="1" x14ac:dyDescent="0.25">
      <c r="A922" s="8"/>
      <c r="E922" s="104"/>
      <c r="F922" s="8"/>
      <c r="H922" s="104"/>
      <c r="I922" s="104"/>
      <c r="J922" s="83"/>
      <c r="K922" s="83"/>
      <c r="L922" s="83"/>
      <c r="M922" s="82"/>
    </row>
    <row r="923" spans="1:13" ht="15.75" customHeight="1" x14ac:dyDescent="0.25">
      <c r="A923" s="8"/>
      <c r="E923" s="104"/>
      <c r="F923" s="8"/>
      <c r="H923" s="104"/>
      <c r="I923" s="104"/>
      <c r="J923" s="83"/>
      <c r="K923" s="83"/>
      <c r="L923" s="83"/>
      <c r="M923" s="82"/>
    </row>
    <row r="924" spans="1:13" ht="15.75" customHeight="1" x14ac:dyDescent="0.25">
      <c r="A924" s="8"/>
      <c r="E924" s="104"/>
      <c r="F924" s="8"/>
      <c r="H924" s="104"/>
      <c r="I924" s="104"/>
      <c r="J924" s="83"/>
      <c r="K924" s="83"/>
      <c r="L924" s="83"/>
      <c r="M924" s="82"/>
    </row>
    <row r="925" spans="1:13" ht="15.75" customHeight="1" x14ac:dyDescent="0.25">
      <c r="A925" s="8"/>
      <c r="E925" s="104"/>
      <c r="F925" s="8"/>
      <c r="H925" s="104"/>
      <c r="I925" s="104"/>
      <c r="J925" s="83"/>
      <c r="K925" s="83"/>
      <c r="L925" s="83"/>
      <c r="M925" s="82"/>
    </row>
    <row r="926" spans="1:13" ht="15.75" customHeight="1" x14ac:dyDescent="0.25">
      <c r="A926" s="8"/>
      <c r="E926" s="104"/>
      <c r="F926" s="8"/>
      <c r="H926" s="104"/>
      <c r="I926" s="104"/>
      <c r="J926" s="83"/>
      <c r="K926" s="83"/>
      <c r="L926" s="83"/>
      <c r="M926" s="82"/>
    </row>
    <row r="927" spans="1:13" ht="15.75" customHeight="1" x14ac:dyDescent="0.25">
      <c r="A927" s="8"/>
      <c r="E927" s="104"/>
      <c r="F927" s="8"/>
      <c r="H927" s="104"/>
      <c r="I927" s="104"/>
      <c r="J927" s="83"/>
      <c r="K927" s="83"/>
      <c r="L927" s="83"/>
      <c r="M927" s="82"/>
    </row>
    <row r="928" spans="1:13" ht="15.75" customHeight="1" x14ac:dyDescent="0.25">
      <c r="A928" s="8"/>
      <c r="E928" s="104"/>
      <c r="F928" s="8"/>
      <c r="H928" s="104"/>
      <c r="I928" s="104"/>
      <c r="J928" s="83"/>
      <c r="K928" s="83"/>
      <c r="L928" s="83"/>
      <c r="M928" s="82"/>
    </row>
    <row r="929" spans="1:13" ht="15.75" customHeight="1" x14ac:dyDescent="0.25">
      <c r="A929" s="8"/>
      <c r="E929" s="104"/>
      <c r="F929" s="8"/>
      <c r="H929" s="104"/>
      <c r="I929" s="104"/>
      <c r="J929" s="83"/>
      <c r="K929" s="83"/>
      <c r="L929" s="83"/>
      <c r="M929" s="82"/>
    </row>
    <row r="930" spans="1:13" ht="15.75" customHeight="1" x14ac:dyDescent="0.25">
      <c r="A930" s="8"/>
      <c r="E930" s="104"/>
      <c r="F930" s="8"/>
      <c r="H930" s="104"/>
      <c r="I930" s="104"/>
      <c r="J930" s="83"/>
      <c r="K930" s="83"/>
      <c r="L930" s="83"/>
      <c r="M930" s="82"/>
    </row>
    <row r="931" spans="1:13" ht="15.75" customHeight="1" x14ac:dyDescent="0.25">
      <c r="A931" s="8"/>
      <c r="E931" s="104"/>
      <c r="F931" s="8"/>
      <c r="H931" s="104"/>
      <c r="I931" s="104"/>
      <c r="J931" s="83"/>
      <c r="K931" s="83"/>
      <c r="L931" s="83"/>
      <c r="M931" s="82"/>
    </row>
    <row r="932" spans="1:13" ht="15.75" customHeight="1" x14ac:dyDescent="0.25">
      <c r="A932" s="8"/>
      <c r="E932" s="104"/>
      <c r="F932" s="8"/>
      <c r="H932" s="104"/>
      <c r="I932" s="104"/>
      <c r="J932" s="83"/>
      <c r="K932" s="83"/>
      <c r="L932" s="83"/>
      <c r="M932" s="82"/>
    </row>
    <row r="933" spans="1:13" ht="15.75" customHeight="1" x14ac:dyDescent="0.25">
      <c r="A933" s="8"/>
      <c r="E933" s="104"/>
      <c r="F933" s="8"/>
      <c r="H933" s="104"/>
      <c r="I933" s="104"/>
      <c r="J933" s="83"/>
      <c r="K933" s="83"/>
      <c r="L933" s="83"/>
      <c r="M933" s="82"/>
    </row>
    <row r="934" spans="1:13" ht="15.75" customHeight="1" x14ac:dyDescent="0.25">
      <c r="A934" s="8"/>
      <c r="E934" s="104"/>
      <c r="F934" s="8"/>
      <c r="H934" s="104"/>
      <c r="I934" s="104"/>
      <c r="J934" s="83"/>
      <c r="K934" s="83"/>
      <c r="L934" s="83"/>
      <c r="M934" s="82"/>
    </row>
    <row r="935" spans="1:13" ht="15.75" customHeight="1" x14ac:dyDescent="0.25">
      <c r="A935" s="8"/>
      <c r="E935" s="104"/>
      <c r="F935" s="8"/>
      <c r="H935" s="104"/>
      <c r="I935" s="104"/>
      <c r="J935" s="83"/>
      <c r="K935" s="83"/>
      <c r="L935" s="83"/>
      <c r="M935" s="82"/>
    </row>
    <row r="936" spans="1:13" ht="15.75" customHeight="1" x14ac:dyDescent="0.25">
      <c r="A936" s="8"/>
      <c r="E936" s="104"/>
      <c r="F936" s="8"/>
      <c r="H936" s="104"/>
      <c r="I936" s="104"/>
      <c r="J936" s="83"/>
      <c r="K936" s="83"/>
      <c r="L936" s="83"/>
      <c r="M936" s="82"/>
    </row>
    <row r="937" spans="1:13" ht="15.75" customHeight="1" x14ac:dyDescent="0.25">
      <c r="A937" s="8"/>
      <c r="E937" s="104"/>
      <c r="F937" s="8"/>
      <c r="H937" s="104"/>
      <c r="I937" s="104"/>
      <c r="J937" s="83"/>
      <c r="K937" s="83"/>
      <c r="L937" s="83"/>
      <c r="M937" s="82"/>
    </row>
    <row r="938" spans="1:13" ht="15.75" customHeight="1" x14ac:dyDescent="0.25">
      <c r="A938" s="8"/>
      <c r="E938" s="104"/>
      <c r="F938" s="8"/>
      <c r="H938" s="104"/>
      <c r="I938" s="104"/>
      <c r="J938" s="83"/>
      <c r="K938" s="83"/>
      <c r="L938" s="83"/>
      <c r="M938" s="82"/>
    </row>
    <row r="939" spans="1:13" ht="15.75" customHeight="1" x14ac:dyDescent="0.25">
      <c r="A939" s="8"/>
      <c r="E939" s="104"/>
      <c r="F939" s="8"/>
      <c r="H939" s="104"/>
      <c r="I939" s="104"/>
      <c r="J939" s="83"/>
      <c r="K939" s="83"/>
      <c r="L939" s="83"/>
      <c r="M939" s="82"/>
    </row>
    <row r="940" spans="1:13" ht="15.75" customHeight="1" x14ac:dyDescent="0.25">
      <c r="A940" s="8"/>
      <c r="E940" s="104"/>
      <c r="F940" s="8"/>
      <c r="H940" s="104"/>
      <c r="I940" s="104"/>
      <c r="J940" s="83"/>
      <c r="K940" s="83"/>
      <c r="L940" s="83"/>
      <c r="M940" s="82"/>
    </row>
    <row r="941" spans="1:13" ht="15.75" customHeight="1" x14ac:dyDescent="0.25">
      <c r="A941" s="8"/>
      <c r="E941" s="104"/>
      <c r="F941" s="8"/>
      <c r="H941" s="104"/>
      <c r="I941" s="104"/>
      <c r="J941" s="83"/>
      <c r="K941" s="83"/>
      <c r="L941" s="83"/>
      <c r="M941" s="82"/>
    </row>
    <row r="942" spans="1:13" ht="15.75" customHeight="1" x14ac:dyDescent="0.25">
      <c r="A942" s="8"/>
      <c r="E942" s="104"/>
      <c r="F942" s="8"/>
      <c r="H942" s="104"/>
      <c r="I942" s="104"/>
      <c r="J942" s="83"/>
      <c r="K942" s="83"/>
      <c r="L942" s="83"/>
      <c r="M942" s="82"/>
    </row>
    <row r="943" spans="1:13" ht="15.75" customHeight="1" x14ac:dyDescent="0.25">
      <c r="A943" s="8"/>
      <c r="E943" s="104"/>
      <c r="F943" s="8"/>
      <c r="H943" s="104"/>
      <c r="I943" s="104"/>
      <c r="J943" s="83"/>
      <c r="K943" s="83"/>
      <c r="L943" s="83"/>
      <c r="M943" s="82"/>
    </row>
    <row r="944" spans="1:13" ht="15.75" customHeight="1" x14ac:dyDescent="0.25">
      <c r="A944" s="8"/>
      <c r="E944" s="104"/>
      <c r="F944" s="8"/>
      <c r="H944" s="104"/>
      <c r="I944" s="104"/>
      <c r="J944" s="83"/>
      <c r="K944" s="83"/>
      <c r="L944" s="83"/>
      <c r="M944" s="82"/>
    </row>
    <row r="945" spans="1:13" ht="15.75" customHeight="1" x14ac:dyDescent="0.25">
      <c r="A945" s="8"/>
      <c r="E945" s="104"/>
      <c r="F945" s="8"/>
      <c r="H945" s="104"/>
      <c r="I945" s="104"/>
      <c r="J945" s="83"/>
      <c r="K945" s="83"/>
      <c r="L945" s="83"/>
      <c r="M945" s="82"/>
    </row>
    <row r="946" spans="1:13" ht="15.75" customHeight="1" x14ac:dyDescent="0.25">
      <c r="A946" s="8"/>
      <c r="E946" s="104"/>
      <c r="F946" s="8"/>
      <c r="H946" s="104"/>
      <c r="I946" s="104"/>
      <c r="J946" s="83"/>
      <c r="K946" s="83"/>
      <c r="L946" s="83"/>
      <c r="M946" s="82"/>
    </row>
    <row r="947" spans="1:13" ht="15.75" customHeight="1" x14ac:dyDescent="0.25">
      <c r="A947" s="8"/>
      <c r="E947" s="104"/>
      <c r="F947" s="8"/>
      <c r="H947" s="104"/>
      <c r="I947" s="104"/>
      <c r="J947" s="83"/>
      <c r="K947" s="83"/>
      <c r="L947" s="83"/>
      <c r="M947" s="82"/>
    </row>
    <row r="948" spans="1:13" ht="15.75" customHeight="1" x14ac:dyDescent="0.25">
      <c r="A948" s="8"/>
      <c r="E948" s="104"/>
      <c r="F948" s="8"/>
      <c r="H948" s="104"/>
      <c r="I948" s="104"/>
      <c r="J948" s="83"/>
      <c r="K948" s="83"/>
      <c r="L948" s="83"/>
      <c r="M948" s="82"/>
    </row>
    <row r="949" spans="1:13" ht="15.75" customHeight="1" x14ac:dyDescent="0.25">
      <c r="A949" s="8"/>
      <c r="E949" s="104"/>
      <c r="F949" s="8"/>
      <c r="H949" s="104"/>
      <c r="I949" s="104"/>
      <c r="J949" s="83"/>
      <c r="K949" s="83"/>
      <c r="L949" s="83"/>
      <c r="M949" s="82"/>
    </row>
    <row r="950" spans="1:13" ht="15.75" customHeight="1" x14ac:dyDescent="0.25">
      <c r="A950" s="8"/>
      <c r="E950" s="104"/>
      <c r="F950" s="8"/>
      <c r="H950" s="104"/>
      <c r="I950" s="104"/>
      <c r="J950" s="83"/>
      <c r="K950" s="83"/>
      <c r="L950" s="83"/>
      <c r="M950" s="82"/>
    </row>
    <row r="951" spans="1:13" ht="15.75" customHeight="1" x14ac:dyDescent="0.25">
      <c r="A951" s="8"/>
      <c r="E951" s="104"/>
      <c r="F951" s="8"/>
      <c r="H951" s="104"/>
      <c r="I951" s="104"/>
      <c r="J951" s="83"/>
      <c r="K951" s="83"/>
      <c r="L951" s="83"/>
      <c r="M951" s="82"/>
    </row>
    <row r="952" spans="1:13" ht="15.75" customHeight="1" x14ac:dyDescent="0.25">
      <c r="A952" s="8"/>
      <c r="E952" s="104"/>
      <c r="F952" s="8"/>
      <c r="H952" s="104"/>
      <c r="I952" s="104"/>
      <c r="J952" s="83"/>
      <c r="K952" s="83"/>
      <c r="L952" s="83"/>
      <c r="M952" s="82"/>
    </row>
    <row r="953" spans="1:13" ht="15.75" customHeight="1" x14ac:dyDescent="0.25">
      <c r="A953" s="8"/>
      <c r="E953" s="104"/>
      <c r="F953" s="8"/>
      <c r="H953" s="104"/>
      <c r="I953" s="104"/>
      <c r="J953" s="83"/>
      <c r="K953" s="83"/>
      <c r="L953" s="83"/>
      <c r="M953" s="82"/>
    </row>
    <row r="954" spans="1:13" ht="15.75" customHeight="1" x14ac:dyDescent="0.25">
      <c r="A954" s="8"/>
      <c r="E954" s="104"/>
      <c r="F954" s="8"/>
      <c r="H954" s="104"/>
      <c r="I954" s="104"/>
      <c r="J954" s="83"/>
      <c r="K954" s="83"/>
      <c r="L954" s="83"/>
      <c r="M954" s="82"/>
    </row>
    <row r="955" spans="1:13" ht="15.75" customHeight="1" x14ac:dyDescent="0.25">
      <c r="A955" s="8"/>
      <c r="E955" s="104"/>
      <c r="F955" s="8"/>
      <c r="H955" s="104"/>
      <c r="I955" s="104"/>
      <c r="J955" s="83"/>
      <c r="K955" s="83"/>
      <c r="L955" s="83"/>
      <c r="M955" s="82"/>
    </row>
    <row r="956" spans="1:13" ht="15.75" customHeight="1" x14ac:dyDescent="0.25">
      <c r="A956" s="8"/>
      <c r="E956" s="104"/>
      <c r="F956" s="8"/>
      <c r="H956" s="104"/>
      <c r="I956" s="104"/>
      <c r="J956" s="83"/>
      <c r="K956" s="83"/>
      <c r="L956" s="83"/>
      <c r="M956" s="82"/>
    </row>
    <row r="957" spans="1:13" ht="15.75" customHeight="1" x14ac:dyDescent="0.25">
      <c r="A957" s="8"/>
      <c r="E957" s="104"/>
      <c r="F957" s="8"/>
      <c r="H957" s="104"/>
      <c r="I957" s="104"/>
      <c r="J957" s="83"/>
      <c r="K957" s="83"/>
      <c r="L957" s="83"/>
      <c r="M957" s="82"/>
    </row>
    <row r="958" spans="1:13" ht="15.75" customHeight="1" x14ac:dyDescent="0.25">
      <c r="A958" s="8"/>
      <c r="E958" s="104"/>
      <c r="F958" s="8"/>
      <c r="H958" s="104"/>
      <c r="I958" s="104"/>
      <c r="J958" s="83"/>
      <c r="K958" s="83"/>
      <c r="L958" s="83"/>
      <c r="M958" s="82"/>
    </row>
    <row r="959" spans="1:13" ht="15.75" customHeight="1" x14ac:dyDescent="0.25">
      <c r="A959" s="8"/>
      <c r="E959" s="104"/>
      <c r="F959" s="8"/>
      <c r="H959" s="104"/>
      <c r="I959" s="104"/>
      <c r="J959" s="83"/>
      <c r="K959" s="83"/>
      <c r="L959" s="83"/>
      <c r="M959" s="82"/>
    </row>
    <row r="960" spans="1:13" ht="15.75" customHeight="1" x14ac:dyDescent="0.25">
      <c r="A960" s="8"/>
      <c r="E960" s="104"/>
      <c r="F960" s="8"/>
      <c r="H960" s="104"/>
      <c r="I960" s="104"/>
      <c r="J960" s="83"/>
      <c r="K960" s="83"/>
      <c r="L960" s="83"/>
      <c r="M960" s="82"/>
    </row>
    <row r="961" spans="1:13" ht="15.75" customHeight="1" x14ac:dyDescent="0.25">
      <c r="A961" s="8"/>
      <c r="E961" s="104"/>
      <c r="F961" s="8"/>
      <c r="H961" s="104"/>
      <c r="I961" s="104"/>
      <c r="J961" s="83"/>
      <c r="K961" s="83"/>
      <c r="L961" s="83"/>
      <c r="M961" s="82"/>
    </row>
    <row r="962" spans="1:13" ht="15.75" customHeight="1" x14ac:dyDescent="0.25">
      <c r="A962" s="8"/>
      <c r="E962" s="104"/>
      <c r="F962" s="8"/>
      <c r="H962" s="104"/>
      <c r="I962" s="104"/>
      <c r="J962" s="83"/>
      <c r="K962" s="83"/>
      <c r="L962" s="83"/>
      <c r="M962" s="82"/>
    </row>
    <row r="963" spans="1:13" ht="15.75" customHeight="1" x14ac:dyDescent="0.25">
      <c r="A963" s="8"/>
      <c r="E963" s="104"/>
      <c r="F963" s="8"/>
      <c r="H963" s="104"/>
      <c r="I963" s="104"/>
      <c r="J963" s="83"/>
      <c r="K963" s="83"/>
      <c r="L963" s="83"/>
      <c r="M963" s="82"/>
    </row>
    <row r="964" spans="1:13" ht="15.75" customHeight="1" x14ac:dyDescent="0.25">
      <c r="A964" s="8"/>
      <c r="E964" s="104"/>
      <c r="F964" s="8"/>
      <c r="H964" s="104"/>
      <c r="I964" s="104"/>
      <c r="J964" s="83"/>
      <c r="K964" s="83"/>
      <c r="L964" s="83"/>
      <c r="M964" s="82"/>
    </row>
    <row r="965" spans="1:13" ht="15.75" customHeight="1" x14ac:dyDescent="0.25">
      <c r="A965" s="8"/>
      <c r="E965" s="104"/>
      <c r="F965" s="8"/>
      <c r="H965" s="104"/>
      <c r="I965" s="104"/>
      <c r="J965" s="83"/>
      <c r="K965" s="83"/>
      <c r="L965" s="83"/>
      <c r="M965" s="82"/>
    </row>
    <row r="966" spans="1:13" ht="15.75" customHeight="1" x14ac:dyDescent="0.25">
      <c r="A966" s="8"/>
      <c r="E966" s="104"/>
      <c r="F966" s="8"/>
      <c r="H966" s="104"/>
      <c r="I966" s="104"/>
      <c r="J966" s="83"/>
      <c r="K966" s="83"/>
      <c r="L966" s="83"/>
      <c r="M966" s="82"/>
    </row>
    <row r="967" spans="1:13" ht="15.75" customHeight="1" x14ac:dyDescent="0.25">
      <c r="A967" s="8"/>
      <c r="E967" s="104"/>
      <c r="F967" s="8"/>
      <c r="H967" s="104"/>
      <c r="I967" s="104"/>
      <c r="J967" s="83"/>
      <c r="K967" s="83"/>
      <c r="L967" s="83"/>
      <c r="M967" s="82"/>
    </row>
    <row r="968" spans="1:13" ht="15.75" customHeight="1" x14ac:dyDescent="0.25">
      <c r="A968" s="8"/>
      <c r="E968" s="104"/>
      <c r="F968" s="8"/>
      <c r="H968" s="104"/>
      <c r="I968" s="104"/>
      <c r="J968" s="83"/>
      <c r="K968" s="83"/>
      <c r="L968" s="83"/>
      <c r="M968" s="82"/>
    </row>
    <row r="969" spans="1:13" ht="15.75" customHeight="1" x14ac:dyDescent="0.25">
      <c r="A969" s="8"/>
      <c r="E969" s="104"/>
      <c r="F969" s="8"/>
      <c r="H969" s="104"/>
      <c r="I969" s="104"/>
      <c r="J969" s="83"/>
      <c r="K969" s="83"/>
      <c r="L969" s="83"/>
      <c r="M969" s="82"/>
    </row>
    <row r="970" spans="1:13" ht="15.75" customHeight="1" x14ac:dyDescent="0.25">
      <c r="A970" s="8"/>
      <c r="E970" s="104"/>
      <c r="F970" s="8"/>
      <c r="H970" s="104"/>
      <c r="I970" s="104"/>
      <c r="J970" s="83"/>
      <c r="K970" s="83"/>
      <c r="L970" s="83"/>
      <c r="M970" s="82"/>
    </row>
    <row r="971" spans="1:13" ht="15.75" customHeight="1" x14ac:dyDescent="0.25">
      <c r="A971" s="8"/>
      <c r="E971" s="104"/>
      <c r="F971" s="8"/>
      <c r="H971" s="104"/>
      <c r="I971" s="104"/>
      <c r="J971" s="83"/>
      <c r="K971" s="83"/>
      <c r="L971" s="83"/>
      <c r="M971" s="82"/>
    </row>
    <row r="972" spans="1:13" ht="15.75" customHeight="1" x14ac:dyDescent="0.25">
      <c r="A972" s="8"/>
      <c r="E972" s="104"/>
      <c r="F972" s="8"/>
      <c r="H972" s="104"/>
      <c r="I972" s="104"/>
      <c r="J972" s="83"/>
      <c r="K972" s="83"/>
      <c r="L972" s="83"/>
      <c r="M972" s="82"/>
    </row>
    <row r="973" spans="1:13" ht="15.75" customHeight="1" x14ac:dyDescent="0.25">
      <c r="A973" s="8"/>
      <c r="E973" s="104"/>
      <c r="F973" s="8"/>
      <c r="H973" s="104"/>
      <c r="I973" s="104"/>
      <c r="J973" s="83"/>
      <c r="K973" s="83"/>
      <c r="L973" s="83"/>
      <c r="M973" s="82"/>
    </row>
    <row r="974" spans="1:13" ht="15.75" customHeight="1" x14ac:dyDescent="0.25">
      <c r="A974" s="8"/>
      <c r="E974" s="104"/>
      <c r="F974" s="8"/>
      <c r="H974" s="104"/>
      <c r="I974" s="104"/>
      <c r="J974" s="83"/>
      <c r="K974" s="83"/>
      <c r="L974" s="83"/>
      <c r="M974" s="82"/>
    </row>
    <row r="975" spans="1:13" ht="15.75" customHeight="1" x14ac:dyDescent="0.25">
      <c r="A975" s="8"/>
      <c r="E975" s="104"/>
      <c r="F975" s="8"/>
      <c r="H975" s="104"/>
      <c r="I975" s="104"/>
      <c r="J975" s="83"/>
      <c r="K975" s="83"/>
      <c r="L975" s="83"/>
      <c r="M975" s="82"/>
    </row>
    <row r="976" spans="1:13" ht="15.75" customHeight="1" x14ac:dyDescent="0.25">
      <c r="A976" s="8"/>
      <c r="E976" s="104"/>
      <c r="F976" s="8"/>
      <c r="H976" s="104"/>
      <c r="I976" s="104"/>
      <c r="J976" s="83"/>
      <c r="K976" s="83"/>
      <c r="L976" s="83"/>
      <c r="M976" s="82"/>
    </row>
    <row r="977" spans="1:13" ht="15.75" customHeight="1" x14ac:dyDescent="0.25">
      <c r="A977" s="8"/>
      <c r="E977" s="104"/>
      <c r="F977" s="8"/>
      <c r="H977" s="104"/>
      <c r="I977" s="104"/>
      <c r="J977" s="83"/>
      <c r="K977" s="83"/>
      <c r="L977" s="83"/>
      <c r="M977" s="82"/>
    </row>
    <row r="978" spans="1:13" ht="15.75" customHeight="1" x14ac:dyDescent="0.25">
      <c r="A978" s="8"/>
      <c r="E978" s="104"/>
      <c r="F978" s="8"/>
      <c r="H978" s="104"/>
      <c r="I978" s="104"/>
      <c r="J978" s="83"/>
      <c r="K978" s="83"/>
      <c r="L978" s="83"/>
      <c r="M978" s="82"/>
    </row>
    <row r="979" spans="1:13" ht="15.75" customHeight="1" x14ac:dyDescent="0.25">
      <c r="A979" s="8"/>
      <c r="E979" s="104"/>
      <c r="F979" s="8"/>
      <c r="H979" s="104"/>
      <c r="I979" s="104"/>
      <c r="J979" s="83"/>
      <c r="K979" s="83"/>
      <c r="L979" s="83"/>
      <c r="M979" s="82"/>
    </row>
    <row r="980" spans="1:13" ht="15.75" customHeight="1" x14ac:dyDescent="0.25">
      <c r="A980" s="8"/>
      <c r="E980" s="104"/>
      <c r="F980" s="8"/>
      <c r="H980" s="104"/>
      <c r="I980" s="104"/>
      <c r="J980" s="83"/>
      <c r="K980" s="83"/>
      <c r="L980" s="83"/>
      <c r="M980" s="82"/>
    </row>
    <row r="981" spans="1:13" ht="15.75" customHeight="1" x14ac:dyDescent="0.25">
      <c r="A981" s="8"/>
      <c r="E981" s="104"/>
      <c r="F981" s="8"/>
      <c r="H981" s="104"/>
      <c r="I981" s="104"/>
      <c r="J981" s="83"/>
      <c r="K981" s="83"/>
      <c r="L981" s="83"/>
      <c r="M981" s="82"/>
    </row>
    <row r="982" spans="1:13" ht="15.75" customHeight="1" x14ac:dyDescent="0.25">
      <c r="A982" s="8"/>
      <c r="E982" s="104"/>
      <c r="F982" s="8"/>
      <c r="H982" s="104"/>
      <c r="I982" s="104"/>
      <c r="J982" s="83"/>
      <c r="K982" s="83"/>
      <c r="L982" s="83"/>
      <c r="M982" s="82"/>
    </row>
    <row r="983" spans="1:13" ht="15.75" customHeight="1" x14ac:dyDescent="0.25">
      <c r="A983" s="8"/>
      <c r="E983" s="104"/>
      <c r="F983" s="8"/>
      <c r="H983" s="104"/>
      <c r="I983" s="104"/>
      <c r="J983" s="83"/>
      <c r="K983" s="83"/>
      <c r="L983" s="83"/>
      <c r="M983" s="82"/>
    </row>
    <row r="984" spans="1:13" ht="15.75" customHeight="1" x14ac:dyDescent="0.25">
      <c r="A984" s="8"/>
      <c r="E984" s="104"/>
      <c r="F984" s="8"/>
      <c r="H984" s="104"/>
      <c r="I984" s="104"/>
      <c r="J984" s="83"/>
      <c r="K984" s="83"/>
      <c r="L984" s="83"/>
      <c r="M984" s="82"/>
    </row>
    <row r="985" spans="1:13" ht="15.75" customHeight="1" x14ac:dyDescent="0.25">
      <c r="A985" s="8"/>
      <c r="E985" s="104"/>
      <c r="F985" s="8"/>
      <c r="H985" s="104"/>
      <c r="I985" s="104"/>
      <c r="J985" s="83"/>
      <c r="K985" s="83"/>
      <c r="L985" s="83"/>
      <c r="M985" s="82"/>
    </row>
    <row r="986" spans="1:13" ht="15.75" customHeight="1" x14ac:dyDescent="0.25">
      <c r="A986" s="8"/>
      <c r="E986" s="104"/>
      <c r="F986" s="8"/>
      <c r="H986" s="104"/>
      <c r="I986" s="104"/>
      <c r="J986" s="83"/>
      <c r="K986" s="83"/>
      <c r="L986" s="83"/>
      <c r="M986" s="82"/>
    </row>
    <row r="987" spans="1:13" ht="15.75" customHeight="1" x14ac:dyDescent="0.25">
      <c r="A987" s="8"/>
      <c r="E987" s="104"/>
      <c r="F987" s="8"/>
      <c r="H987" s="104"/>
      <c r="I987" s="104"/>
      <c r="J987" s="83"/>
      <c r="K987" s="83"/>
      <c r="L987" s="83"/>
      <c r="M987" s="82"/>
    </row>
    <row r="988" spans="1:13" ht="15.75" customHeight="1" x14ac:dyDescent="0.25">
      <c r="A988" s="8"/>
      <c r="E988" s="104"/>
      <c r="F988" s="8"/>
      <c r="H988" s="104"/>
      <c r="I988" s="104"/>
      <c r="J988" s="83"/>
      <c r="K988" s="83"/>
      <c r="L988" s="83"/>
      <c r="M988" s="82"/>
    </row>
    <row r="989" spans="1:13" ht="15.75" customHeight="1" x14ac:dyDescent="0.25">
      <c r="A989" s="8"/>
      <c r="E989" s="104"/>
      <c r="F989" s="8"/>
      <c r="H989" s="104"/>
      <c r="I989" s="104"/>
      <c r="J989" s="83"/>
      <c r="K989" s="83"/>
      <c r="L989" s="83"/>
      <c r="M989" s="82"/>
    </row>
    <row r="990" spans="1:13" ht="15.75" customHeight="1" x14ac:dyDescent="0.25">
      <c r="A990" s="8"/>
      <c r="E990" s="104"/>
      <c r="F990" s="8"/>
      <c r="H990" s="104"/>
      <c r="I990" s="104"/>
      <c r="J990" s="83"/>
      <c r="K990" s="83"/>
      <c r="L990" s="83"/>
      <c r="M990" s="82"/>
    </row>
    <row r="991" spans="1:13" ht="15.75" customHeight="1" x14ac:dyDescent="0.25">
      <c r="A991" s="8"/>
      <c r="E991" s="104"/>
      <c r="F991" s="8"/>
      <c r="H991" s="104"/>
      <c r="I991" s="104"/>
      <c r="J991" s="83"/>
      <c r="K991" s="83"/>
      <c r="L991" s="83"/>
      <c r="M991" s="82"/>
    </row>
    <row r="992" spans="1:13" ht="15.75" customHeight="1" x14ac:dyDescent="0.25">
      <c r="A992" s="8"/>
      <c r="E992" s="104"/>
      <c r="F992" s="8"/>
      <c r="H992" s="104"/>
      <c r="I992" s="104"/>
      <c r="J992" s="83"/>
      <c r="K992" s="83"/>
      <c r="L992" s="83"/>
      <c r="M992" s="82"/>
    </row>
    <row r="993" spans="1:13" ht="15.75" customHeight="1" x14ac:dyDescent="0.25">
      <c r="A993" s="8"/>
      <c r="E993" s="104"/>
      <c r="F993" s="8"/>
      <c r="H993" s="104"/>
      <c r="I993" s="104"/>
      <c r="J993" s="83"/>
      <c r="K993" s="83"/>
      <c r="L993" s="83"/>
      <c r="M993" s="82"/>
    </row>
    <row r="994" spans="1:13" ht="15.75" customHeight="1" x14ac:dyDescent="0.25">
      <c r="A994" s="8"/>
      <c r="E994" s="104"/>
      <c r="F994" s="8"/>
      <c r="H994" s="104"/>
      <c r="I994" s="104"/>
      <c r="J994" s="83"/>
      <c r="K994" s="83"/>
      <c r="L994" s="83"/>
      <c r="M994" s="82"/>
    </row>
    <row r="995" spans="1:13" ht="15.75" customHeight="1" x14ac:dyDescent="0.25">
      <c r="A995" s="8"/>
      <c r="E995" s="104"/>
      <c r="F995" s="8"/>
      <c r="H995" s="104"/>
      <c r="I995" s="104"/>
      <c r="J995" s="83"/>
      <c r="K995" s="83"/>
      <c r="L995" s="83"/>
      <c r="M995" s="82"/>
    </row>
    <row r="996" spans="1:13" ht="15.75" customHeight="1" x14ac:dyDescent="0.25">
      <c r="A996" s="8"/>
      <c r="E996" s="104"/>
      <c r="F996" s="8"/>
      <c r="H996" s="104"/>
      <c r="I996" s="104"/>
      <c r="J996" s="83"/>
      <c r="K996" s="83"/>
      <c r="L996" s="83"/>
      <c r="M996" s="82"/>
    </row>
    <row r="997" spans="1:13" ht="15.75" customHeight="1" x14ac:dyDescent="0.25">
      <c r="A997" s="8"/>
      <c r="E997" s="104"/>
      <c r="F997" s="8"/>
      <c r="H997" s="104"/>
      <c r="I997" s="104"/>
      <c r="J997" s="83"/>
      <c r="K997" s="83"/>
      <c r="L997" s="83"/>
      <c r="M997" s="82"/>
    </row>
    <row r="998" spans="1:13" ht="15.75" customHeight="1" x14ac:dyDescent="0.25">
      <c r="A998" s="8"/>
      <c r="E998" s="104"/>
      <c r="F998" s="8"/>
      <c r="H998" s="104"/>
      <c r="I998" s="104"/>
      <c r="J998" s="83"/>
      <c r="K998" s="83"/>
      <c r="L998" s="83"/>
      <c r="M998" s="82"/>
    </row>
    <row r="999" spans="1:13" ht="15.75" customHeight="1" x14ac:dyDescent="0.25">
      <c r="A999" s="8"/>
      <c r="E999" s="104"/>
      <c r="F999" s="8"/>
      <c r="H999" s="104"/>
      <c r="I999" s="104"/>
      <c r="J999" s="83"/>
      <c r="K999" s="83"/>
      <c r="L999" s="83"/>
      <c r="M999" s="82"/>
    </row>
    <row r="1000" spans="1:13" ht="15.75" customHeight="1" x14ac:dyDescent="0.25">
      <c r="A1000" s="8"/>
      <c r="E1000" s="104"/>
      <c r="F1000" s="8"/>
      <c r="H1000" s="104"/>
      <c r="I1000" s="104"/>
      <c r="J1000" s="83"/>
      <c r="K1000" s="83"/>
      <c r="L1000" s="83"/>
      <c r="M1000" s="82"/>
    </row>
  </sheetData>
  <mergeCells count="7">
    <mergeCell ref="B82:B100"/>
    <mergeCell ref="K64:K81"/>
    <mergeCell ref="A1:C1"/>
    <mergeCell ref="B3:B16"/>
    <mergeCell ref="B17:B34"/>
    <mergeCell ref="B35:B47"/>
    <mergeCell ref="B48:B81"/>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B1000"/>
  <sheetViews>
    <sheetView workbookViewId="0">
      <pane ySplit="3" topLeftCell="A4" activePane="bottomLeft" state="frozen"/>
      <selection pane="bottomLeft" activeCell="B5" sqref="B5"/>
    </sheetView>
  </sheetViews>
  <sheetFormatPr baseColWidth="10" defaultColWidth="14.42578125" defaultRowHeight="15" customHeight="1" x14ac:dyDescent="0.25"/>
  <cols>
    <col min="1" max="1" width="14" customWidth="1"/>
    <col min="2" max="2" width="22.5703125" customWidth="1"/>
    <col min="3" max="3" width="8.7109375" customWidth="1"/>
    <col min="4" max="4" width="6.5703125" customWidth="1"/>
    <col min="5" max="5" width="6.85546875" customWidth="1"/>
    <col min="6" max="6" width="5.85546875" customWidth="1"/>
    <col min="7" max="7" width="6" customWidth="1"/>
    <col min="8" max="8" width="6.85546875" customWidth="1"/>
    <col min="9" max="9" width="4.5703125" customWidth="1"/>
    <col min="10" max="10" width="5.7109375" customWidth="1"/>
    <col min="11" max="11" width="5.5703125" customWidth="1"/>
    <col min="12" max="12" width="5.7109375" customWidth="1"/>
    <col min="13" max="13" width="4.5703125" customWidth="1"/>
    <col min="14" max="28" width="10.7109375" customWidth="1"/>
  </cols>
  <sheetData>
    <row r="1" spans="1:28" ht="19.5" customHeight="1" x14ac:dyDescent="0.25">
      <c r="A1" s="1" t="s">
        <v>11</v>
      </c>
      <c r="I1" s="209"/>
      <c r="J1" s="210"/>
      <c r="K1" s="210"/>
      <c r="V1" s="211"/>
      <c r="W1" s="212"/>
      <c r="X1" s="212"/>
    </row>
    <row r="2" spans="1:28" x14ac:dyDescent="0.25">
      <c r="A2" s="213" t="s">
        <v>12</v>
      </c>
      <c r="B2" s="214" t="s">
        <v>13</v>
      </c>
      <c r="C2" s="215" t="s">
        <v>14</v>
      </c>
      <c r="D2" s="216" t="s">
        <v>15</v>
      </c>
      <c r="E2" s="204"/>
      <c r="F2" s="205"/>
      <c r="G2" s="9"/>
      <c r="H2" s="10" t="s">
        <v>16</v>
      </c>
      <c r="I2" s="203" t="s">
        <v>17</v>
      </c>
      <c r="J2" s="204"/>
      <c r="K2" s="205"/>
      <c r="L2" s="203" t="s">
        <v>17</v>
      </c>
      <c r="M2" s="204"/>
      <c r="N2" s="205"/>
      <c r="O2" s="203" t="s">
        <v>17</v>
      </c>
      <c r="P2" s="204"/>
      <c r="Q2" s="205"/>
      <c r="R2" s="11" t="s">
        <v>17</v>
      </c>
      <c r="S2" s="11"/>
      <c r="T2" s="11"/>
      <c r="U2" s="11"/>
      <c r="V2" s="11" t="s">
        <v>17</v>
      </c>
      <c r="W2" s="11"/>
      <c r="X2" s="11"/>
      <c r="Y2" s="203" t="s">
        <v>17</v>
      </c>
      <c r="Z2" s="204"/>
      <c r="AA2" s="204"/>
      <c r="AB2" s="205"/>
    </row>
    <row r="3" spans="1:28" ht="40.5" customHeight="1" x14ac:dyDescent="0.25">
      <c r="A3" s="208"/>
      <c r="B3" s="208"/>
      <c r="C3" s="208"/>
      <c r="D3" s="12" t="s">
        <v>18</v>
      </c>
      <c r="E3" s="12" t="s">
        <v>19</v>
      </c>
      <c r="F3" s="12" t="s">
        <v>20</v>
      </c>
      <c r="G3" s="12" t="s">
        <v>21</v>
      </c>
      <c r="H3" s="13" t="s">
        <v>22</v>
      </c>
      <c r="I3" s="14" t="s">
        <v>23</v>
      </c>
      <c r="J3" s="14" t="s">
        <v>24</v>
      </c>
      <c r="K3" s="14" t="s">
        <v>25</v>
      </c>
      <c r="L3" s="15" t="s">
        <v>26</v>
      </c>
      <c r="M3" s="15" t="s">
        <v>27</v>
      </c>
      <c r="N3" s="15" t="s">
        <v>28</v>
      </c>
      <c r="O3" s="16" t="s">
        <v>29</v>
      </c>
      <c r="P3" s="16" t="s">
        <v>30</v>
      </c>
      <c r="Q3" s="16" t="s">
        <v>31</v>
      </c>
      <c r="R3" s="17" t="s">
        <v>32</v>
      </c>
      <c r="S3" s="17" t="s">
        <v>33</v>
      </c>
      <c r="T3" s="17" t="s">
        <v>34</v>
      </c>
      <c r="U3" s="17" t="s">
        <v>35</v>
      </c>
      <c r="V3" s="18" t="s">
        <v>36</v>
      </c>
      <c r="W3" s="18" t="s">
        <v>37</v>
      </c>
      <c r="X3" s="18" t="s">
        <v>38</v>
      </c>
      <c r="Y3" s="19" t="s">
        <v>39</v>
      </c>
      <c r="Z3" s="19" t="s">
        <v>40</v>
      </c>
      <c r="AA3" s="19" t="s">
        <v>41</v>
      </c>
      <c r="AB3" s="19" t="s">
        <v>42</v>
      </c>
    </row>
    <row r="4" spans="1:28" x14ac:dyDescent="0.25">
      <c r="A4" s="3"/>
      <c r="B4" s="20"/>
      <c r="C4" s="20"/>
      <c r="D4" s="20"/>
      <c r="E4" s="20"/>
      <c r="F4" s="20"/>
      <c r="G4" s="20"/>
      <c r="H4" s="21"/>
      <c r="I4" s="22"/>
      <c r="J4" s="22"/>
      <c r="K4" s="22"/>
      <c r="L4" s="23"/>
      <c r="M4" s="23"/>
      <c r="N4" s="23"/>
      <c r="O4" s="24"/>
      <c r="P4" s="24"/>
      <c r="Q4" s="24"/>
      <c r="R4" s="25"/>
      <c r="S4" s="25"/>
      <c r="T4" s="25"/>
      <c r="U4" s="25"/>
      <c r="V4" s="26"/>
      <c r="W4" s="26"/>
      <c r="X4" s="26"/>
      <c r="Y4" s="27"/>
      <c r="Z4" s="27"/>
      <c r="AA4" s="27"/>
      <c r="AB4" s="27"/>
    </row>
    <row r="5" spans="1:28" x14ac:dyDescent="0.25">
      <c r="A5" s="206" t="s">
        <v>43</v>
      </c>
      <c r="B5" s="28" t="s">
        <v>6</v>
      </c>
      <c r="C5" s="29">
        <f>AVERAGE('PRIMARIA '!D6,'PRIMARIA '!D8,'PRIMARIA '!D10)</f>
        <v>32.333333333333336</v>
      </c>
      <c r="D5" s="29">
        <f>AVERAGE('PRIMARIA '!E6,'PRIMARIA '!E8,'PRIMARIA '!E10)</f>
        <v>31.666666666666668</v>
      </c>
      <c r="E5" s="30">
        <f>AVERAGE('PRIMARIA '!F6,'PRIMARIA '!F8,'PRIMARIA '!F10)</f>
        <v>41</v>
      </c>
      <c r="F5" s="30">
        <f>AVERAGE('PRIMARIA '!G6,'PRIMARIA '!G8,'PRIMARIA '!G10)</f>
        <v>25</v>
      </c>
      <c r="G5" s="31" t="s">
        <v>44</v>
      </c>
      <c r="H5" s="32"/>
      <c r="I5" s="33">
        <v>23</v>
      </c>
      <c r="J5" s="33">
        <v>37</v>
      </c>
      <c r="K5" s="33">
        <v>33</v>
      </c>
      <c r="L5" s="34"/>
      <c r="M5" s="34"/>
      <c r="N5" s="34"/>
      <c r="O5" s="35"/>
      <c r="P5" s="35"/>
      <c r="Q5" s="35"/>
      <c r="R5" s="36"/>
      <c r="S5" s="36"/>
      <c r="T5" s="36"/>
      <c r="U5" s="36"/>
      <c r="V5" s="37"/>
      <c r="W5" s="37"/>
      <c r="X5" s="37"/>
      <c r="Y5" s="38"/>
      <c r="Z5" s="38"/>
      <c r="AA5" s="39"/>
      <c r="AB5" s="39"/>
    </row>
    <row r="6" spans="1:28" x14ac:dyDescent="0.25">
      <c r="A6" s="207"/>
      <c r="B6" s="28" t="s">
        <v>45</v>
      </c>
      <c r="C6" s="30">
        <f>'PRIMARIA '!D11</f>
        <v>27</v>
      </c>
      <c r="D6" s="31" t="s">
        <v>44</v>
      </c>
      <c r="E6" s="31" t="s">
        <v>44</v>
      </c>
      <c r="F6" s="31" t="s">
        <v>44</v>
      </c>
      <c r="G6" s="31" t="s">
        <v>44</v>
      </c>
      <c r="H6" s="32"/>
      <c r="I6" s="40"/>
      <c r="J6" s="40"/>
      <c r="K6" s="40"/>
      <c r="L6" s="34"/>
      <c r="M6" s="34"/>
      <c r="N6" s="34"/>
      <c r="O6" s="35"/>
      <c r="P6" s="35"/>
      <c r="Q6" s="35"/>
      <c r="R6" s="30">
        <v>25</v>
      </c>
      <c r="S6" s="30">
        <v>29</v>
      </c>
      <c r="T6" s="30">
        <v>23</v>
      </c>
      <c r="U6" s="30">
        <v>32</v>
      </c>
      <c r="V6" s="37"/>
      <c r="W6" s="37"/>
      <c r="X6" s="37"/>
      <c r="Y6" s="38"/>
      <c r="Z6" s="38"/>
      <c r="AA6" s="39"/>
      <c r="AB6" s="39"/>
    </row>
    <row r="7" spans="1:28" ht="22.5" x14ac:dyDescent="0.25">
      <c r="A7" s="207"/>
      <c r="B7" s="41" t="s">
        <v>46</v>
      </c>
      <c r="C7" s="30">
        <f>AVERAGE('PRIMARIA '!D12)</f>
        <v>42</v>
      </c>
      <c r="D7" s="30">
        <f>'PRIMARIA '!F12</f>
        <v>35</v>
      </c>
      <c r="E7" s="30">
        <f>'PRIMARIA '!G12</f>
        <v>49</v>
      </c>
      <c r="F7" s="30">
        <v>44</v>
      </c>
      <c r="G7" s="31" t="s">
        <v>44</v>
      </c>
      <c r="H7" s="32"/>
      <c r="I7" s="40"/>
      <c r="J7" s="40"/>
      <c r="K7" s="40"/>
      <c r="L7" s="34"/>
      <c r="M7" s="34"/>
      <c r="N7" s="34"/>
      <c r="O7" s="35"/>
      <c r="P7" s="35"/>
      <c r="Q7" s="35"/>
      <c r="R7" s="36"/>
      <c r="S7" s="36"/>
      <c r="T7" s="36"/>
      <c r="U7" s="36"/>
      <c r="V7" s="30">
        <v>41</v>
      </c>
      <c r="W7" s="30">
        <v>39</v>
      </c>
      <c r="X7" s="30">
        <v>44</v>
      </c>
      <c r="Y7" s="38"/>
      <c r="Z7" s="38"/>
      <c r="AA7" s="39"/>
      <c r="AB7" s="39"/>
    </row>
    <row r="8" spans="1:28" x14ac:dyDescent="0.25">
      <c r="A8" s="208"/>
      <c r="B8" s="41" t="s">
        <v>47</v>
      </c>
      <c r="C8" s="31">
        <f>AVERAGE('PRIMARIA '!H7,'PRIMARIA '!H9,'PRIMARIA '!H13)</f>
        <v>46</v>
      </c>
      <c r="D8" s="31" t="s">
        <v>44</v>
      </c>
      <c r="E8" s="31" t="s">
        <v>44</v>
      </c>
      <c r="F8" s="31" t="s">
        <v>44</v>
      </c>
      <c r="G8" s="31" t="s">
        <v>44</v>
      </c>
      <c r="H8" s="30">
        <f>C8</f>
        <v>46</v>
      </c>
      <c r="I8" s="40"/>
      <c r="J8" s="40"/>
      <c r="K8" s="40"/>
      <c r="L8" s="34"/>
      <c r="M8" s="34"/>
      <c r="N8" s="34"/>
      <c r="O8" s="35"/>
      <c r="P8" s="35"/>
      <c r="Q8" s="35"/>
      <c r="R8" s="36"/>
      <c r="S8" s="36"/>
      <c r="T8" s="36"/>
      <c r="U8" s="36"/>
      <c r="V8" s="37"/>
      <c r="W8" s="37"/>
      <c r="X8" s="37"/>
      <c r="Y8" s="38"/>
      <c r="Z8" s="38"/>
      <c r="AA8" s="39"/>
      <c r="AB8" s="39"/>
    </row>
    <row r="9" spans="1:28" x14ac:dyDescent="0.25">
      <c r="A9" s="42"/>
      <c r="B9" s="20"/>
      <c r="C9" s="31"/>
      <c r="D9" s="31"/>
      <c r="E9" s="31"/>
      <c r="F9" s="31"/>
      <c r="G9" s="31"/>
      <c r="H9" s="32"/>
      <c r="I9" s="40"/>
      <c r="J9" s="40"/>
      <c r="K9" s="40"/>
      <c r="L9" s="34"/>
      <c r="M9" s="34"/>
      <c r="N9" s="34"/>
      <c r="O9" s="35"/>
      <c r="P9" s="35"/>
      <c r="Q9" s="35"/>
      <c r="R9" s="36"/>
      <c r="S9" s="36"/>
      <c r="T9" s="36"/>
      <c r="U9" s="36"/>
      <c r="V9" s="37"/>
      <c r="W9" s="37"/>
      <c r="X9" s="37"/>
      <c r="Y9" s="38"/>
      <c r="Z9" s="38"/>
      <c r="AA9" s="39"/>
      <c r="AB9" s="39"/>
    </row>
    <row r="10" spans="1:28" x14ac:dyDescent="0.25">
      <c r="A10" s="206" t="s">
        <v>48</v>
      </c>
      <c r="B10" s="28" t="s">
        <v>6</v>
      </c>
      <c r="C10" s="29">
        <f>AVERAGE(SECUNDARIA!D6,SECUNDARIA!D10,SECUNDARIA!D14,SECUNDARIA!D18)</f>
        <v>37.110833333333332</v>
      </c>
      <c r="D10" s="29">
        <f>AVERAGE(SECUNDARIA!E6,SECUNDARIA!E10,SECUNDARIA!E14,SECUNDARIA!E18)</f>
        <v>41.75</v>
      </c>
      <c r="E10" s="30">
        <f>AVERAGE(SECUNDARIA!F6,SECUNDARIA!F14,SECUNDARIA!F10,SECUNDARIA!F18)</f>
        <v>37</v>
      </c>
      <c r="F10" s="29">
        <f>AVERAGE(SECUNDARIA!G6,SECUNDARIA!G10,SECUNDARIA!G14,SECUNDARIA!G18)</f>
        <v>32.582499999999996</v>
      </c>
      <c r="G10" s="31" t="s">
        <v>44</v>
      </c>
      <c r="H10" s="32"/>
      <c r="I10" s="29">
        <f>AVERAGE(SECUNDARIA!J6,SECUNDARIA!J10,SECUNDARIA!J14,SECUNDARIA!J18,SECUNDARIA!M6,SECUNDARIA!M10,SECUNDARIA!M14,SECUNDARIA!M18,SECUNDARIA!P6,SECUNDARIA!P10,SECUNDARIA!P14,SECUNDARIA!P18)</f>
        <v>28.138333333333332</v>
      </c>
      <c r="J10" s="29">
        <f>AVERAGE(SECUNDARIA!K6,SECUNDARIA!K10,SECUNDARIA!K14,SECUNDARIA!K18,SECUNDARIA!N6,SECUNDARIA!N10,SECUNDARIA!N14,SECUNDARIA!N18,SECUNDARIA!Q6,SECUNDARIA!Q10,SECUNDARIA!Q14,SECUNDARIA!Q18)</f>
        <v>42.916666666666664</v>
      </c>
      <c r="K10" s="29">
        <f>AVERAGE(SECUNDARIA!L6,SECUNDARIA!L10,SECUNDARIA!L14,SECUNDARIA!L18,SECUNDARIA!O18,SECUNDARIA!O14,SECUNDARIA!O10,SECUNDARIA!O6,SECUNDARIA!R6,SECUNDARIA!R10,SECUNDARIA!R14,SECUNDARIA!R18)</f>
        <v>38</v>
      </c>
      <c r="L10" s="34"/>
      <c r="M10" s="34"/>
      <c r="N10" s="34"/>
      <c r="O10" s="35"/>
      <c r="P10" s="35"/>
      <c r="Q10" s="35"/>
      <c r="R10" s="36"/>
      <c r="S10" s="36"/>
      <c r="T10" s="36"/>
      <c r="U10" s="36"/>
      <c r="V10" s="37"/>
      <c r="W10" s="37"/>
      <c r="X10" s="37"/>
      <c r="Y10" s="38"/>
      <c r="Z10" s="38"/>
      <c r="AA10" s="39"/>
      <c r="AB10" s="39"/>
    </row>
    <row r="11" spans="1:28" x14ac:dyDescent="0.25">
      <c r="A11" s="207"/>
      <c r="B11" s="28" t="s">
        <v>49</v>
      </c>
      <c r="C11" s="29">
        <f>AVERAGE(SECUNDARIA!D7,SECUNDARIA!D11,SECUNDARIA!D15,SECUNDARIA!D19)</f>
        <v>32.833333333333336</v>
      </c>
      <c r="D11" s="29">
        <f>AVERAGE(SECUNDARIA!E7,SECUNDARIA!E15,SECUNDARIA!E19,SECUNDARIA!E11)</f>
        <v>34.5</v>
      </c>
      <c r="E11" s="29">
        <f>AVERAGE(SECUNDARIA!F7,SECUNDARIA!F11,SECUNDARIA!F15,SECUNDARIA!F19)</f>
        <v>29.5</v>
      </c>
      <c r="F11" s="29">
        <f>AVERAGE(SECUNDARIA!G7,SECUNDARIA!G11,SECUNDARIA!G15,SECUNDARIA!G19)</f>
        <v>34.25</v>
      </c>
      <c r="G11" s="31" t="s">
        <v>44</v>
      </c>
      <c r="H11" s="32"/>
      <c r="I11" s="40"/>
      <c r="J11" s="40"/>
      <c r="K11" s="40"/>
      <c r="L11" s="34"/>
      <c r="M11" s="34"/>
      <c r="N11" s="34"/>
      <c r="O11" s="35"/>
      <c r="P11" s="35"/>
      <c r="Q11" s="35"/>
      <c r="R11" s="36"/>
      <c r="S11" s="36"/>
      <c r="T11" s="36"/>
      <c r="U11" s="36"/>
      <c r="V11" s="29">
        <f>AVERAGE(SECUNDARIA!W7,SECUNDARIA!W11,SECUNDARIA!W15,SECUNDARIA!W19,SECUNDARIA!Z7,SECUNDARIA!Z11,SECUNDARIA!Z15,SECUNDARIA!Z19,SECUNDARIA!AC7,SECUNDARIA!AC11,SECUNDARIA!AC15,SECUNDARIA!AC19)</f>
        <v>35.833333333333336</v>
      </c>
      <c r="W11" s="29">
        <f>AVERAGE(SECUNDARIA!X7,SECUNDARIA!X11,SECUNDARIA!X15,SECUNDARIA!X19,SECUNDARIA!AA7,SECUNDARIA!AA11,SECUNDARIA!AA15,SECUNDARIA!AA19,SECUNDARIA!AD7,SECUNDARIA!AD11,SECUNDARIA!AD15,SECUNDARIA!AD19)</f>
        <v>30.916666666666668</v>
      </c>
      <c r="X11" s="29">
        <f>AVERAGE(SECUNDARIA!Y7,SECUNDARIA!Y11,SECUNDARIA!Y15,SECUNDARIA!Y19,SECUNDARIA!AB7,SECUNDARIA!AB11,SECUNDARIA!AB15,SECUNDARIA!AB19,SECUNDARIA!AE7,SECUNDARIA!AE11,SECUNDARIA!AE15,SECUNDARIA!AE19)</f>
        <v>34.666666666666664</v>
      </c>
      <c r="Y11" s="38"/>
      <c r="Z11" s="38"/>
      <c r="AA11" s="39"/>
      <c r="AB11" s="39"/>
    </row>
    <row r="12" spans="1:28" x14ac:dyDescent="0.25">
      <c r="A12" s="207"/>
      <c r="B12" s="28" t="s">
        <v>45</v>
      </c>
      <c r="C12" s="30">
        <f>AVERAGE(SECUNDARIA!D9,SECUNDARIA!D12,SECUNDARIA!D16,SECUNDARIA!D21)</f>
        <v>42</v>
      </c>
      <c r="D12" s="31" t="s">
        <v>44</v>
      </c>
      <c r="E12" s="31" t="s">
        <v>44</v>
      </c>
      <c r="F12" s="31" t="s">
        <v>44</v>
      </c>
      <c r="G12" s="31" t="s">
        <v>44</v>
      </c>
      <c r="H12" s="32"/>
      <c r="I12" s="40"/>
      <c r="J12" s="40"/>
      <c r="K12" s="40"/>
      <c r="L12" s="34"/>
      <c r="M12" s="34"/>
      <c r="N12" s="34"/>
      <c r="O12" s="35"/>
      <c r="P12" s="35"/>
      <c r="Q12" s="35"/>
      <c r="R12" s="29">
        <f>AVERAGE(SECUNDARIA!S8,SECUNDARIA!S12,SECUNDARIA!S16,SECUNDARIA!S20)</f>
        <v>29.25</v>
      </c>
      <c r="S12" s="29">
        <f>AVERAGE(SECUNDARIA!T8,SECUNDARIA!T12,SECUNDARIA!T16,SECUNDARIA!T20)</f>
        <v>33.5</v>
      </c>
      <c r="T12" s="29">
        <f>AVERAGE(SECUNDARIA!U8,SECUNDARIA!U12,SECUNDARIA!U16,SECUNDARIA!U20)</f>
        <v>38.25</v>
      </c>
      <c r="U12" s="29">
        <f>AVERAGE(SECUNDARIA!V8,SECUNDARIA!V12,SECUNDARIA!V16,SECUNDARIA!V20)</f>
        <v>40.75</v>
      </c>
      <c r="V12" s="37"/>
      <c r="W12" s="37"/>
      <c r="X12" s="37"/>
      <c r="Y12" s="38"/>
      <c r="Z12" s="38"/>
      <c r="AA12" s="39"/>
      <c r="AB12" s="39"/>
    </row>
    <row r="13" spans="1:28" x14ac:dyDescent="0.25">
      <c r="A13" s="207"/>
      <c r="B13" s="41" t="s">
        <v>47</v>
      </c>
      <c r="C13" s="29">
        <f>AVERAGE(SECUNDARIA!D9,SECUNDARIA!D13,SECUNDARIA!D17,SECUNDARIA!D21)</f>
        <v>42.5</v>
      </c>
      <c r="D13" s="31" t="s">
        <v>44</v>
      </c>
      <c r="E13" s="31" t="s">
        <v>44</v>
      </c>
      <c r="F13" s="31" t="s">
        <v>44</v>
      </c>
      <c r="G13" s="31" t="s">
        <v>44</v>
      </c>
      <c r="H13" s="29">
        <f>C13</f>
        <v>42.5</v>
      </c>
      <c r="I13" s="40"/>
      <c r="J13" s="40"/>
      <c r="K13" s="40"/>
      <c r="L13" s="34"/>
      <c r="M13" s="34"/>
      <c r="N13" s="34"/>
      <c r="O13" s="35"/>
      <c r="P13" s="35"/>
      <c r="Q13" s="35"/>
      <c r="R13" s="36"/>
      <c r="S13" s="36"/>
      <c r="T13" s="36"/>
      <c r="U13" s="36"/>
      <c r="V13" s="37"/>
      <c r="W13" s="37"/>
      <c r="X13" s="37"/>
      <c r="Y13" s="39"/>
      <c r="Z13" s="39"/>
      <c r="AA13" s="39"/>
      <c r="AB13" s="43"/>
    </row>
    <row r="14" spans="1:28" x14ac:dyDescent="0.25">
      <c r="A14" s="208"/>
      <c r="B14" s="41" t="s">
        <v>3</v>
      </c>
      <c r="C14" s="30">
        <v>54</v>
      </c>
      <c r="D14" s="30">
        <v>54</v>
      </c>
      <c r="E14" s="31">
        <v>61</v>
      </c>
      <c r="F14" s="30">
        <v>59</v>
      </c>
      <c r="G14" s="30">
        <v>46</v>
      </c>
      <c r="H14" s="32"/>
      <c r="I14" s="40"/>
      <c r="J14" s="40"/>
      <c r="K14" s="40"/>
      <c r="L14" s="34"/>
      <c r="M14" s="34"/>
      <c r="N14" s="34"/>
      <c r="O14" s="35"/>
      <c r="P14" s="35"/>
      <c r="Q14" s="35"/>
      <c r="R14" s="36"/>
      <c r="S14" s="36"/>
      <c r="T14" s="36"/>
      <c r="U14" s="36"/>
      <c r="V14" s="37"/>
      <c r="W14" s="37"/>
      <c r="X14" s="37"/>
      <c r="Y14" s="30">
        <v>48</v>
      </c>
      <c r="Z14" s="30">
        <v>46</v>
      </c>
      <c r="AA14" s="44">
        <v>58</v>
      </c>
      <c r="AB14" s="43" t="s">
        <v>44</v>
      </c>
    </row>
    <row r="15" spans="1:28" x14ac:dyDescent="0.25">
      <c r="A15" s="42"/>
      <c r="B15" s="20"/>
      <c r="C15" s="31"/>
      <c r="D15" s="31"/>
      <c r="E15" s="31"/>
      <c r="F15" s="31"/>
      <c r="G15" s="31"/>
      <c r="H15" s="32"/>
      <c r="I15" s="40"/>
      <c r="J15" s="40"/>
      <c r="K15" s="40"/>
      <c r="L15" s="34"/>
      <c r="M15" s="34"/>
      <c r="N15" s="34"/>
      <c r="O15" s="35"/>
      <c r="P15" s="35"/>
      <c r="Q15" s="35"/>
      <c r="R15" s="36"/>
      <c r="S15" s="36"/>
      <c r="T15" s="36"/>
      <c r="U15" s="36"/>
      <c r="V15" s="37"/>
      <c r="W15" s="37"/>
      <c r="X15" s="37"/>
      <c r="Y15" s="45"/>
      <c r="Z15" s="45"/>
      <c r="AA15" s="43"/>
      <c r="AB15" s="43"/>
    </row>
    <row r="16" spans="1:28" ht="15" customHeight="1" x14ac:dyDescent="0.25">
      <c r="A16" s="206" t="s">
        <v>50</v>
      </c>
      <c r="B16" s="28" t="s">
        <v>6</v>
      </c>
      <c r="C16" s="30">
        <v>28</v>
      </c>
      <c r="D16" s="30">
        <v>28</v>
      </c>
      <c r="E16" s="30">
        <v>31</v>
      </c>
      <c r="F16" s="30">
        <v>23</v>
      </c>
      <c r="G16" s="31" t="s">
        <v>44</v>
      </c>
      <c r="H16" s="32" t="s">
        <v>44</v>
      </c>
      <c r="I16" s="40"/>
      <c r="J16" s="40"/>
      <c r="K16" s="40"/>
      <c r="L16" s="30">
        <v>27</v>
      </c>
      <c r="M16" s="30">
        <v>28</v>
      </c>
      <c r="N16" s="30">
        <v>28</v>
      </c>
      <c r="O16" s="35"/>
      <c r="P16" s="35"/>
      <c r="Q16" s="35"/>
      <c r="R16" s="36"/>
      <c r="S16" s="36"/>
      <c r="T16" s="36"/>
      <c r="U16" s="36"/>
      <c r="V16" s="37"/>
      <c r="W16" s="37"/>
      <c r="X16" s="37"/>
      <c r="Y16" s="45"/>
      <c r="Z16" s="45"/>
      <c r="AA16" s="43"/>
      <c r="AB16" s="43"/>
    </row>
    <row r="17" spans="1:28" x14ac:dyDescent="0.25">
      <c r="A17" s="207"/>
      <c r="B17" s="28" t="s">
        <v>10</v>
      </c>
      <c r="C17" s="30">
        <v>38</v>
      </c>
      <c r="D17" s="31" t="s">
        <v>44</v>
      </c>
      <c r="E17" s="31" t="s">
        <v>44</v>
      </c>
      <c r="F17" s="31" t="s">
        <v>44</v>
      </c>
      <c r="G17" s="31" t="s">
        <v>44</v>
      </c>
      <c r="H17" s="30">
        <v>38</v>
      </c>
      <c r="I17" s="40"/>
      <c r="J17" s="40"/>
      <c r="K17" s="40"/>
      <c r="L17" s="46"/>
      <c r="M17" s="46"/>
      <c r="N17" s="46"/>
      <c r="O17" s="35"/>
      <c r="P17" s="35"/>
      <c r="Q17" s="35"/>
      <c r="R17" s="36"/>
      <c r="S17" s="36"/>
      <c r="T17" s="36"/>
      <c r="U17" s="36"/>
      <c r="V17" s="37"/>
      <c r="W17" s="37"/>
      <c r="X17" s="37"/>
      <c r="Y17" s="45"/>
      <c r="Z17" s="45"/>
      <c r="AA17" s="43"/>
      <c r="AB17" s="43"/>
    </row>
    <row r="18" spans="1:28" x14ac:dyDescent="0.25">
      <c r="A18" s="207"/>
      <c r="B18" s="28" t="s">
        <v>8</v>
      </c>
      <c r="C18" s="30">
        <v>41</v>
      </c>
      <c r="D18" s="31" t="s">
        <v>44</v>
      </c>
      <c r="E18" s="31" t="s">
        <v>44</v>
      </c>
      <c r="F18" s="31" t="s">
        <v>44</v>
      </c>
      <c r="G18" s="31" t="s">
        <v>44</v>
      </c>
      <c r="H18" s="32" t="s">
        <v>44</v>
      </c>
      <c r="I18" s="40"/>
      <c r="J18" s="40"/>
      <c r="K18" s="40"/>
      <c r="L18" s="46"/>
      <c r="M18" s="46"/>
      <c r="N18" s="46"/>
      <c r="O18" s="30">
        <v>36</v>
      </c>
      <c r="P18" s="30">
        <v>42</v>
      </c>
      <c r="Q18" s="30">
        <v>45</v>
      </c>
      <c r="R18" s="36"/>
      <c r="S18" s="36"/>
      <c r="T18" s="36"/>
      <c r="U18" s="36"/>
      <c r="V18" s="37"/>
      <c r="W18" s="37"/>
      <c r="X18" s="37"/>
      <c r="Y18" s="45"/>
      <c r="Z18" s="45"/>
      <c r="AA18" s="43"/>
      <c r="AB18" s="43"/>
    </row>
    <row r="19" spans="1:28" x14ac:dyDescent="0.25">
      <c r="A19" s="207"/>
      <c r="B19" s="28" t="s">
        <v>4</v>
      </c>
      <c r="C19" s="30">
        <v>51</v>
      </c>
      <c r="D19" s="31">
        <v>67</v>
      </c>
      <c r="E19" s="30">
        <v>55</v>
      </c>
      <c r="F19" s="30">
        <v>50</v>
      </c>
      <c r="G19" s="30">
        <v>41</v>
      </c>
      <c r="H19" s="32" t="s">
        <v>44</v>
      </c>
      <c r="I19" s="40"/>
      <c r="J19" s="40"/>
      <c r="K19" s="40"/>
      <c r="L19" s="46"/>
      <c r="M19" s="47"/>
      <c r="N19" s="47"/>
      <c r="O19" s="48"/>
      <c r="P19" s="48"/>
      <c r="Q19" s="48"/>
      <c r="R19" s="49"/>
      <c r="S19" s="49"/>
      <c r="T19" s="49"/>
      <c r="U19" s="49"/>
      <c r="V19" s="30">
        <v>47</v>
      </c>
      <c r="W19" s="30">
        <v>60</v>
      </c>
      <c r="X19" s="30">
        <v>41</v>
      </c>
      <c r="Y19" s="45"/>
      <c r="Z19" s="45"/>
      <c r="AA19" s="43"/>
      <c r="AB19" s="43"/>
    </row>
    <row r="20" spans="1:28" x14ac:dyDescent="0.25">
      <c r="A20" s="208"/>
      <c r="B20" s="28" t="s">
        <v>3</v>
      </c>
      <c r="C20" s="30">
        <v>53</v>
      </c>
      <c r="D20" s="31" t="s">
        <v>44</v>
      </c>
      <c r="E20" s="31" t="s">
        <v>44</v>
      </c>
      <c r="F20" s="31" t="s">
        <v>44</v>
      </c>
      <c r="G20" s="31" t="s">
        <v>44</v>
      </c>
      <c r="H20" s="32" t="s">
        <v>44</v>
      </c>
      <c r="I20" s="50"/>
      <c r="J20" s="50"/>
      <c r="K20" s="50"/>
      <c r="L20" s="47"/>
      <c r="M20" s="47"/>
      <c r="N20" s="47"/>
      <c r="O20" s="48"/>
      <c r="P20" s="48"/>
      <c r="Q20" s="48"/>
      <c r="R20" s="49"/>
      <c r="S20" s="49"/>
      <c r="T20" s="49"/>
      <c r="U20" s="49"/>
      <c r="V20" s="37"/>
      <c r="W20" s="37"/>
      <c r="X20" s="37"/>
      <c r="Y20" s="30">
        <v>60</v>
      </c>
      <c r="Z20" s="30">
        <v>55</v>
      </c>
      <c r="AA20" s="44">
        <v>57</v>
      </c>
      <c r="AB20" s="44">
        <v>36</v>
      </c>
    </row>
    <row r="21" spans="1:28" ht="15.75" customHeight="1" x14ac:dyDescent="0.25"/>
    <row r="22" spans="1:28" ht="15.75" customHeight="1" x14ac:dyDescent="0.25"/>
    <row r="23" spans="1:28" ht="15.75" customHeight="1" x14ac:dyDescent="0.25"/>
    <row r="24" spans="1:28" ht="15.75" customHeight="1" x14ac:dyDescent="0.25"/>
    <row r="25" spans="1:28" ht="15.75" customHeight="1" x14ac:dyDescent="0.25"/>
    <row r="26" spans="1:28" ht="15.75" customHeight="1" x14ac:dyDescent="0.25"/>
    <row r="27" spans="1:28" ht="15.75" customHeight="1" x14ac:dyDescent="0.25"/>
    <row r="28" spans="1:28" ht="15.75" customHeight="1" x14ac:dyDescent="0.25"/>
    <row r="29" spans="1:28" ht="15.75" customHeight="1" x14ac:dyDescent="0.25"/>
    <row r="30" spans="1:28" ht="15.75" customHeight="1" x14ac:dyDescent="0.25"/>
    <row r="31" spans="1:28" ht="15.75" customHeight="1" x14ac:dyDescent="0.25"/>
    <row r="32" spans="1:2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3">
    <mergeCell ref="A16:A20"/>
    <mergeCell ref="I1:K1"/>
    <mergeCell ref="V1:X1"/>
    <mergeCell ref="A2:A3"/>
    <mergeCell ref="B2:B3"/>
    <mergeCell ref="C2:C3"/>
    <mergeCell ref="D2:F2"/>
    <mergeCell ref="I2:K2"/>
    <mergeCell ref="L2:N2"/>
    <mergeCell ref="O2:Q2"/>
    <mergeCell ref="Y2:AB2"/>
    <mergeCell ref="A5:A8"/>
    <mergeCell ref="A10:A14"/>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3:AD1000"/>
  <sheetViews>
    <sheetView workbookViewId="0"/>
  </sheetViews>
  <sheetFormatPr baseColWidth="10" defaultColWidth="14.42578125" defaultRowHeight="15" customHeight="1" x14ac:dyDescent="0.25"/>
  <cols>
    <col min="1" max="1" width="6.5703125" customWidth="1"/>
    <col min="2" max="2" width="8" customWidth="1"/>
    <col min="3" max="3" width="20.5703125" customWidth="1"/>
    <col min="4" max="4" width="8.28515625" customWidth="1"/>
    <col min="5" max="6" width="6.5703125" customWidth="1"/>
    <col min="7" max="7" width="7.140625" customWidth="1"/>
    <col min="8" max="8" width="7.7109375" customWidth="1"/>
    <col min="9" max="9" width="7.5703125" customWidth="1"/>
    <col min="10" max="11" width="7.140625" customWidth="1"/>
    <col min="12" max="12" width="5.7109375" customWidth="1"/>
    <col min="13" max="13" width="6.140625" customWidth="1"/>
    <col min="14" max="14" width="5.85546875" customWidth="1"/>
    <col min="15" max="15" width="6.85546875" customWidth="1"/>
    <col min="16" max="16" width="7" customWidth="1"/>
    <col min="17" max="17" width="6.5703125" customWidth="1"/>
    <col min="18" max="18" width="8" customWidth="1"/>
    <col min="19" max="19" width="6.85546875" customWidth="1"/>
    <col min="20" max="20" width="6.28515625" customWidth="1"/>
    <col min="21" max="21" width="7" customWidth="1"/>
    <col min="22" max="22" width="7.42578125" customWidth="1"/>
    <col min="23" max="23" width="7.85546875" customWidth="1"/>
    <col min="24" max="24" width="7.5703125" customWidth="1"/>
    <col min="25" max="25" width="7.42578125" customWidth="1"/>
    <col min="26" max="26" width="6" customWidth="1"/>
    <col min="27" max="27" width="7.42578125" customWidth="1"/>
    <col min="28" max="28" width="8" customWidth="1"/>
    <col min="29" max="29" width="5.5703125" customWidth="1"/>
    <col min="30" max="30" width="7.140625" customWidth="1"/>
  </cols>
  <sheetData>
    <row r="3" spans="1:30" ht="14.25" customHeight="1" x14ac:dyDescent="0.25">
      <c r="A3" s="206" t="s">
        <v>51</v>
      </c>
      <c r="B3" s="206" t="s">
        <v>14</v>
      </c>
      <c r="C3" s="213" t="s">
        <v>13</v>
      </c>
      <c r="D3" s="206" t="s">
        <v>14</v>
      </c>
      <c r="E3" s="219" t="s">
        <v>15</v>
      </c>
      <c r="F3" s="220"/>
      <c r="G3" s="221"/>
      <c r="H3" s="51" t="s">
        <v>44</v>
      </c>
      <c r="I3" s="217" t="s">
        <v>52</v>
      </c>
      <c r="J3" s="204"/>
      <c r="K3" s="205"/>
      <c r="L3" s="217" t="s">
        <v>53</v>
      </c>
      <c r="M3" s="204"/>
      <c r="N3" s="205"/>
      <c r="O3" s="217" t="s">
        <v>54</v>
      </c>
      <c r="P3" s="204"/>
      <c r="Q3" s="205"/>
      <c r="R3" s="217" t="s">
        <v>55</v>
      </c>
      <c r="S3" s="204"/>
      <c r="T3" s="204"/>
      <c r="U3" s="205"/>
      <c r="V3" s="217" t="s">
        <v>56</v>
      </c>
      <c r="W3" s="204"/>
      <c r="X3" s="205"/>
      <c r="Y3" s="217" t="s">
        <v>57</v>
      </c>
      <c r="Z3" s="204"/>
      <c r="AA3" s="205"/>
      <c r="AB3" s="217" t="s">
        <v>58</v>
      </c>
      <c r="AC3" s="204"/>
      <c r="AD3" s="205"/>
    </row>
    <row r="4" spans="1:30" x14ac:dyDescent="0.25">
      <c r="A4" s="207"/>
      <c r="B4" s="207"/>
      <c r="C4" s="207"/>
      <c r="D4" s="207"/>
      <c r="E4" s="222"/>
      <c r="F4" s="210"/>
      <c r="G4" s="223"/>
      <c r="H4" s="51" t="s">
        <v>59</v>
      </c>
      <c r="I4" s="217" t="s">
        <v>60</v>
      </c>
      <c r="J4" s="204"/>
      <c r="K4" s="205"/>
      <c r="L4" s="217" t="s">
        <v>60</v>
      </c>
      <c r="M4" s="204"/>
      <c r="N4" s="205"/>
      <c r="O4" s="217" t="s">
        <v>60</v>
      </c>
      <c r="P4" s="204"/>
      <c r="Q4" s="205"/>
      <c r="R4" s="217" t="s">
        <v>60</v>
      </c>
      <c r="S4" s="204"/>
      <c r="T4" s="204"/>
      <c r="U4" s="205"/>
      <c r="V4" s="217" t="s">
        <v>60</v>
      </c>
      <c r="W4" s="204"/>
      <c r="X4" s="205"/>
      <c r="Y4" s="217" t="s">
        <v>60</v>
      </c>
      <c r="Z4" s="204"/>
      <c r="AA4" s="205"/>
      <c r="AB4" s="217" t="s">
        <v>60</v>
      </c>
      <c r="AC4" s="204"/>
      <c r="AD4" s="205"/>
    </row>
    <row r="5" spans="1:30" ht="90" x14ac:dyDescent="0.25">
      <c r="A5" s="208"/>
      <c r="B5" s="208"/>
      <c r="C5" s="208"/>
      <c r="D5" s="208"/>
      <c r="E5" s="52" t="s">
        <v>18</v>
      </c>
      <c r="F5" s="52" t="s">
        <v>19</v>
      </c>
      <c r="G5" s="52" t="s">
        <v>20</v>
      </c>
      <c r="H5" s="53" t="s">
        <v>22</v>
      </c>
      <c r="I5" s="54" t="s">
        <v>23</v>
      </c>
      <c r="J5" s="54" t="s">
        <v>24</v>
      </c>
      <c r="K5" s="54" t="s">
        <v>25</v>
      </c>
      <c r="L5" s="54" t="s">
        <v>23</v>
      </c>
      <c r="M5" s="54" t="s">
        <v>24</v>
      </c>
      <c r="N5" s="54" t="s">
        <v>25</v>
      </c>
      <c r="O5" s="54" t="s">
        <v>23</v>
      </c>
      <c r="P5" s="54" t="s">
        <v>24</v>
      </c>
      <c r="Q5" s="54" t="s">
        <v>25</v>
      </c>
      <c r="R5" s="55" t="s">
        <v>32</v>
      </c>
      <c r="S5" s="55" t="s">
        <v>33</v>
      </c>
      <c r="T5" s="55" t="s">
        <v>34</v>
      </c>
      <c r="U5" s="55" t="s">
        <v>35</v>
      </c>
      <c r="V5" s="56" t="s">
        <v>36</v>
      </c>
      <c r="W5" s="56" t="s">
        <v>37</v>
      </c>
      <c r="X5" s="56" t="s">
        <v>38</v>
      </c>
      <c r="Y5" s="56" t="s">
        <v>36</v>
      </c>
      <c r="Z5" s="56" t="s">
        <v>37</v>
      </c>
      <c r="AA5" s="56" t="s">
        <v>38</v>
      </c>
      <c r="AB5" s="56" t="s">
        <v>36</v>
      </c>
      <c r="AC5" s="56" t="s">
        <v>37</v>
      </c>
      <c r="AD5" s="56" t="s">
        <v>38</v>
      </c>
    </row>
    <row r="6" spans="1:30" ht="25.5" customHeight="1" x14ac:dyDescent="0.25">
      <c r="A6" s="215" t="s">
        <v>61</v>
      </c>
      <c r="B6" s="218">
        <v>37</v>
      </c>
      <c r="C6" s="57" t="s">
        <v>6</v>
      </c>
      <c r="D6" s="58">
        <v>32</v>
      </c>
      <c r="E6" s="58">
        <v>34</v>
      </c>
      <c r="F6" s="58">
        <v>31</v>
      </c>
      <c r="G6" s="58">
        <v>28</v>
      </c>
      <c r="H6" s="59"/>
      <c r="I6" s="58">
        <v>31</v>
      </c>
      <c r="J6" s="58">
        <v>21</v>
      </c>
      <c r="K6" s="58">
        <v>51</v>
      </c>
      <c r="L6" s="49"/>
      <c r="M6" s="58">
        <v>20</v>
      </c>
      <c r="N6" s="58">
        <v>42</v>
      </c>
      <c r="O6" s="58">
        <v>26</v>
      </c>
      <c r="P6" s="49"/>
      <c r="Q6" s="58">
        <v>29</v>
      </c>
      <c r="R6" s="60"/>
      <c r="S6" s="60"/>
      <c r="T6" s="60"/>
      <c r="U6" s="60"/>
      <c r="V6" s="47"/>
      <c r="W6" s="47"/>
      <c r="X6" s="47"/>
      <c r="Y6" s="47"/>
      <c r="Z6" s="47"/>
      <c r="AA6" s="47"/>
      <c r="AB6" s="61"/>
      <c r="AC6" s="61"/>
      <c r="AD6" s="61"/>
    </row>
    <row r="7" spans="1:30" ht="33.75" customHeight="1" x14ac:dyDescent="0.25">
      <c r="A7" s="208"/>
      <c r="B7" s="208"/>
      <c r="C7" s="57" t="s">
        <v>47</v>
      </c>
      <c r="D7" s="58">
        <v>43</v>
      </c>
      <c r="E7" s="62" t="s">
        <v>44</v>
      </c>
      <c r="F7" s="62" t="s">
        <v>44</v>
      </c>
      <c r="G7" s="62" t="s">
        <v>44</v>
      </c>
      <c r="H7" s="58">
        <v>43</v>
      </c>
      <c r="I7" s="49"/>
      <c r="J7" s="49"/>
      <c r="K7" s="49"/>
      <c r="L7" s="49"/>
      <c r="M7" s="49"/>
      <c r="N7" s="49"/>
      <c r="O7" s="49"/>
      <c r="P7" s="49"/>
      <c r="Q7" s="49"/>
      <c r="R7" s="60"/>
      <c r="S7" s="60"/>
      <c r="T7" s="60"/>
      <c r="U7" s="60"/>
      <c r="V7" s="47"/>
      <c r="W7" s="47"/>
      <c r="X7" s="47"/>
      <c r="Y7" s="47"/>
      <c r="Z7" s="47"/>
      <c r="AA7" s="47"/>
      <c r="AB7" s="61"/>
      <c r="AC7" s="61"/>
      <c r="AD7" s="61"/>
    </row>
    <row r="8" spans="1:30" ht="18" customHeight="1" x14ac:dyDescent="0.25">
      <c r="A8" s="215" t="s">
        <v>62</v>
      </c>
      <c r="B8" s="218">
        <v>42</v>
      </c>
      <c r="C8" s="57" t="s">
        <v>6</v>
      </c>
      <c r="D8" s="58">
        <v>34</v>
      </c>
      <c r="E8" s="58">
        <v>34</v>
      </c>
      <c r="F8" s="58">
        <v>48</v>
      </c>
      <c r="G8" s="58">
        <v>22</v>
      </c>
      <c r="H8" s="59"/>
      <c r="I8" s="58">
        <v>36</v>
      </c>
      <c r="J8" s="58">
        <v>28</v>
      </c>
      <c r="K8" s="58">
        <v>37</v>
      </c>
      <c r="L8" s="49"/>
      <c r="M8" s="49">
        <v>61</v>
      </c>
      <c r="N8" s="58">
        <v>27</v>
      </c>
      <c r="O8" s="58">
        <v>17</v>
      </c>
      <c r="P8" s="49"/>
      <c r="Q8" s="58">
        <v>27</v>
      </c>
      <c r="R8" s="60"/>
      <c r="S8" s="60"/>
      <c r="T8" s="60"/>
      <c r="U8" s="60"/>
      <c r="V8" s="47"/>
      <c r="W8" s="47"/>
      <c r="X8" s="47"/>
      <c r="Y8" s="47"/>
      <c r="Z8" s="47"/>
      <c r="AA8" s="47"/>
      <c r="AB8" s="61"/>
      <c r="AC8" s="61"/>
      <c r="AD8" s="61"/>
    </row>
    <row r="9" spans="1:30" ht="25.5" customHeight="1" x14ac:dyDescent="0.25">
      <c r="A9" s="208"/>
      <c r="B9" s="208"/>
      <c r="C9" s="57" t="s">
        <v>47</v>
      </c>
      <c r="D9" s="58">
        <v>50</v>
      </c>
      <c r="E9" s="62" t="s">
        <v>44</v>
      </c>
      <c r="F9" s="62" t="s">
        <v>44</v>
      </c>
      <c r="G9" s="62" t="s">
        <v>44</v>
      </c>
      <c r="H9" s="58">
        <v>50</v>
      </c>
      <c r="I9" s="49"/>
      <c r="J9" s="49"/>
      <c r="K9" s="49"/>
      <c r="L9" s="49"/>
      <c r="M9" s="49"/>
      <c r="N9" s="49"/>
      <c r="O9" s="49"/>
      <c r="P9" s="49"/>
      <c r="Q9" s="49"/>
      <c r="R9" s="60"/>
      <c r="S9" s="60"/>
      <c r="T9" s="60"/>
      <c r="U9" s="60"/>
      <c r="V9" s="47"/>
      <c r="W9" s="47"/>
      <c r="X9" s="47"/>
      <c r="Y9" s="47"/>
      <c r="Z9" s="47"/>
      <c r="AA9" s="47"/>
      <c r="AB9" s="61"/>
      <c r="AC9" s="61"/>
      <c r="AD9" s="61"/>
    </row>
    <row r="10" spans="1:30" ht="21" customHeight="1" x14ac:dyDescent="0.25">
      <c r="A10" s="215" t="s">
        <v>63</v>
      </c>
      <c r="B10" s="206">
        <v>36</v>
      </c>
      <c r="C10" s="57" t="s">
        <v>6</v>
      </c>
      <c r="D10" s="58">
        <v>31</v>
      </c>
      <c r="E10" s="58">
        <v>27</v>
      </c>
      <c r="F10" s="58">
        <v>44</v>
      </c>
      <c r="G10" s="58">
        <v>25</v>
      </c>
      <c r="H10" s="59"/>
      <c r="I10" s="58">
        <v>14</v>
      </c>
      <c r="J10" s="58">
        <v>30</v>
      </c>
      <c r="K10" s="58">
        <v>35</v>
      </c>
      <c r="L10" s="58">
        <v>9</v>
      </c>
      <c r="M10" s="58">
        <v>53</v>
      </c>
      <c r="N10" s="49"/>
      <c r="O10" s="49"/>
      <c r="P10" s="58">
        <v>37</v>
      </c>
      <c r="Q10" s="58">
        <v>17</v>
      </c>
      <c r="R10" s="60"/>
      <c r="S10" s="60"/>
      <c r="T10" s="60"/>
      <c r="U10" s="60"/>
      <c r="V10" s="47"/>
      <c r="W10" s="47"/>
      <c r="X10" s="47"/>
      <c r="Y10" s="47"/>
      <c r="Z10" s="47"/>
      <c r="AA10" s="47"/>
      <c r="AB10" s="61"/>
      <c r="AC10" s="61"/>
      <c r="AD10" s="61"/>
    </row>
    <row r="11" spans="1:30" ht="27" customHeight="1" x14ac:dyDescent="0.25">
      <c r="A11" s="207"/>
      <c r="B11" s="207"/>
      <c r="C11" s="57" t="s">
        <v>45</v>
      </c>
      <c r="D11" s="58">
        <v>27</v>
      </c>
      <c r="E11" s="62" t="s">
        <v>44</v>
      </c>
      <c r="F11" s="62" t="s">
        <v>44</v>
      </c>
      <c r="G11" s="62" t="s">
        <v>44</v>
      </c>
      <c r="H11" s="59"/>
      <c r="I11" s="49"/>
      <c r="J11" s="49"/>
      <c r="K11" s="49"/>
      <c r="L11" s="49"/>
      <c r="M11" s="49"/>
      <c r="N11" s="49"/>
      <c r="O11" s="49"/>
      <c r="P11" s="49"/>
      <c r="Q11" s="49"/>
      <c r="R11" s="58">
        <v>25</v>
      </c>
      <c r="S11" s="58">
        <v>29</v>
      </c>
      <c r="T11" s="58">
        <v>23</v>
      </c>
      <c r="U11" s="58">
        <v>32</v>
      </c>
      <c r="V11" s="47"/>
      <c r="W11" s="47"/>
      <c r="X11" s="47"/>
      <c r="Y11" s="47"/>
      <c r="Z11" s="47"/>
      <c r="AA11" s="47"/>
      <c r="AB11" s="61"/>
      <c r="AC11" s="61"/>
      <c r="AD11" s="61"/>
    </row>
    <row r="12" spans="1:30" ht="25.5" customHeight="1" x14ac:dyDescent="0.25">
      <c r="A12" s="207"/>
      <c r="B12" s="207"/>
      <c r="C12" s="57" t="s">
        <v>46</v>
      </c>
      <c r="D12" s="58">
        <v>42</v>
      </c>
      <c r="E12" s="58">
        <v>39</v>
      </c>
      <c r="F12" s="58">
        <v>35</v>
      </c>
      <c r="G12" s="58">
        <v>49</v>
      </c>
      <c r="H12" s="59"/>
      <c r="I12" s="49"/>
      <c r="J12" s="49"/>
      <c r="K12" s="49"/>
      <c r="L12" s="49"/>
      <c r="M12" s="49"/>
      <c r="N12" s="49"/>
      <c r="O12" s="49"/>
      <c r="P12" s="49"/>
      <c r="Q12" s="49"/>
      <c r="R12" s="60"/>
      <c r="S12" s="60"/>
      <c r="T12" s="60"/>
      <c r="U12" s="60"/>
      <c r="V12" s="58">
        <v>51</v>
      </c>
      <c r="W12" s="58">
        <v>31</v>
      </c>
      <c r="X12" s="58">
        <v>42</v>
      </c>
      <c r="Y12" s="58">
        <v>30</v>
      </c>
      <c r="Z12" s="58">
        <v>43</v>
      </c>
      <c r="AA12" s="58">
        <v>33</v>
      </c>
      <c r="AB12" s="63">
        <v>43</v>
      </c>
      <c r="AC12" s="63">
        <v>46</v>
      </c>
      <c r="AD12" s="63">
        <v>57</v>
      </c>
    </row>
    <row r="13" spans="1:30" ht="23.25" customHeight="1" x14ac:dyDescent="0.25">
      <c r="A13" s="208"/>
      <c r="B13" s="208"/>
      <c r="C13" s="57" t="s">
        <v>47</v>
      </c>
      <c r="D13" s="58">
        <v>45</v>
      </c>
      <c r="E13" s="62" t="s">
        <v>44</v>
      </c>
      <c r="F13" s="62" t="s">
        <v>44</v>
      </c>
      <c r="G13" s="62" t="s">
        <v>44</v>
      </c>
      <c r="H13" s="58">
        <v>45</v>
      </c>
      <c r="I13" s="49"/>
      <c r="J13" s="49"/>
      <c r="K13" s="49"/>
      <c r="L13" s="49"/>
      <c r="M13" s="49"/>
      <c r="N13" s="49"/>
      <c r="O13" s="49"/>
      <c r="P13" s="49"/>
      <c r="Q13" s="49"/>
      <c r="R13" s="60"/>
      <c r="S13" s="60"/>
      <c r="T13" s="60"/>
      <c r="U13" s="60"/>
      <c r="V13" s="47"/>
      <c r="W13" s="47"/>
      <c r="X13" s="47"/>
      <c r="Y13" s="47"/>
      <c r="Z13" s="47"/>
      <c r="AA13" s="47"/>
      <c r="AB13" s="61"/>
      <c r="AC13" s="61"/>
      <c r="AD13" s="6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5">
    <mergeCell ref="A10:A13"/>
    <mergeCell ref="B10:B13"/>
    <mergeCell ref="A3:A5"/>
    <mergeCell ref="B3:B5"/>
    <mergeCell ref="C3:C5"/>
    <mergeCell ref="Y4:AA4"/>
    <mergeCell ref="AB4:AD4"/>
    <mergeCell ref="A6:A7"/>
    <mergeCell ref="B6:B7"/>
    <mergeCell ref="A8:A9"/>
    <mergeCell ref="B8:B9"/>
    <mergeCell ref="D3:D5"/>
    <mergeCell ref="E3:G4"/>
    <mergeCell ref="I3:K3"/>
    <mergeCell ref="L3:N3"/>
    <mergeCell ref="I4:K4"/>
    <mergeCell ref="L4:N4"/>
    <mergeCell ref="O4:Q4"/>
    <mergeCell ref="R4:U4"/>
    <mergeCell ref="V4:X4"/>
    <mergeCell ref="O3:Q3"/>
    <mergeCell ref="R3:U3"/>
    <mergeCell ref="V3:X3"/>
    <mergeCell ref="Y3:AA3"/>
    <mergeCell ref="AB3:AD3"/>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AU1000"/>
  <sheetViews>
    <sheetView workbookViewId="0"/>
  </sheetViews>
  <sheetFormatPr baseColWidth="10" defaultColWidth="14.42578125" defaultRowHeight="15" customHeight="1" x14ac:dyDescent="0.25"/>
  <cols>
    <col min="1" max="2" width="7.42578125" customWidth="1"/>
    <col min="3" max="3" width="30.7109375" customWidth="1"/>
    <col min="4" max="4" width="10.7109375" customWidth="1"/>
    <col min="5" max="5" width="7.7109375" customWidth="1"/>
    <col min="6" max="6" width="7.42578125" customWidth="1"/>
    <col min="7" max="7" width="7.140625" customWidth="1"/>
    <col min="8" max="8" width="8.28515625" customWidth="1"/>
    <col min="9" max="9" width="10.28515625" customWidth="1"/>
    <col min="10" max="10" width="8.85546875" customWidth="1"/>
    <col min="11" max="11" width="7.28515625" customWidth="1"/>
    <col min="12" max="12" width="7.5703125" customWidth="1"/>
    <col min="13" max="13" width="8" customWidth="1"/>
    <col min="14" max="16" width="8.85546875" customWidth="1"/>
    <col min="17" max="17" width="8.42578125" customWidth="1"/>
    <col min="18" max="19" width="9.140625" customWidth="1"/>
    <col min="20" max="20" width="8.85546875" customWidth="1"/>
    <col min="21" max="21" width="9.140625" customWidth="1"/>
    <col min="22" max="22" width="8.42578125" customWidth="1"/>
    <col min="23" max="23" width="9" customWidth="1"/>
    <col min="24" max="24" width="6.42578125" customWidth="1"/>
    <col min="25" max="25" width="10.28515625" customWidth="1"/>
    <col min="26" max="26" width="9.7109375" customWidth="1"/>
    <col min="27" max="27" width="7.5703125" customWidth="1"/>
    <col min="28" max="28" width="7.7109375" customWidth="1"/>
    <col min="29" max="29" width="7.5703125" customWidth="1"/>
    <col min="30" max="30" width="7.42578125" customWidth="1"/>
    <col min="31" max="31" width="9" customWidth="1"/>
    <col min="32" max="32" width="8" customWidth="1"/>
    <col min="33" max="33" width="7.7109375" customWidth="1"/>
    <col min="34" max="34" width="7.5703125" customWidth="1"/>
    <col min="35" max="35" width="7.42578125" customWidth="1"/>
    <col min="36" max="47" width="10.7109375" customWidth="1"/>
  </cols>
  <sheetData>
    <row r="2" spans="1:47" ht="10.5" customHeight="1" x14ac:dyDescent="0.25"/>
    <row r="3" spans="1:47" ht="31.5" customHeight="1" x14ac:dyDescent="0.25">
      <c r="A3" s="227" t="s">
        <v>51</v>
      </c>
      <c r="B3" s="227" t="s">
        <v>64</v>
      </c>
      <c r="C3" s="227" t="s">
        <v>13</v>
      </c>
      <c r="D3" s="206" t="s">
        <v>14</v>
      </c>
      <c r="E3" s="219" t="s">
        <v>15</v>
      </c>
      <c r="F3" s="220"/>
      <c r="G3" s="220"/>
      <c r="H3" s="221"/>
      <c r="I3" s="64" t="s">
        <v>65</v>
      </c>
      <c r="J3" s="228" t="s">
        <v>52</v>
      </c>
      <c r="K3" s="204"/>
      <c r="L3" s="205"/>
      <c r="M3" s="217" t="s">
        <v>53</v>
      </c>
      <c r="N3" s="204"/>
      <c r="O3" s="205"/>
      <c r="P3" s="217" t="s">
        <v>54</v>
      </c>
      <c r="Q3" s="204"/>
      <c r="R3" s="205"/>
      <c r="S3" s="217" t="s">
        <v>55</v>
      </c>
      <c r="T3" s="204"/>
      <c r="U3" s="204"/>
      <c r="V3" s="205"/>
      <c r="W3" s="217" t="s">
        <v>66</v>
      </c>
      <c r="X3" s="204"/>
      <c r="Y3" s="205"/>
      <c r="Z3" s="217" t="s">
        <v>67</v>
      </c>
      <c r="AA3" s="204"/>
      <c r="AB3" s="205"/>
      <c r="AC3" s="217" t="s">
        <v>68</v>
      </c>
      <c r="AD3" s="204"/>
      <c r="AE3" s="205"/>
      <c r="AF3" s="224" t="s">
        <v>69</v>
      </c>
      <c r="AG3" s="212"/>
      <c r="AH3" s="212"/>
      <c r="AI3" s="212"/>
      <c r="AJ3" s="224" t="s">
        <v>70</v>
      </c>
      <c r="AK3" s="212"/>
      <c r="AL3" s="212"/>
      <c r="AM3" s="212"/>
      <c r="AN3" s="224" t="s">
        <v>71</v>
      </c>
      <c r="AO3" s="212"/>
      <c r="AP3" s="212"/>
      <c r="AQ3" s="212"/>
      <c r="AR3" s="224" t="s">
        <v>72</v>
      </c>
      <c r="AS3" s="212"/>
      <c r="AT3" s="212"/>
      <c r="AU3" s="212"/>
    </row>
    <row r="4" spans="1:47" ht="30.75" customHeight="1" x14ac:dyDescent="0.25">
      <c r="A4" s="207"/>
      <c r="B4" s="207"/>
      <c r="C4" s="207"/>
      <c r="D4" s="207"/>
      <c r="E4" s="222"/>
      <c r="F4" s="210"/>
      <c r="G4" s="210"/>
      <c r="H4" s="223"/>
      <c r="I4" s="51" t="s">
        <v>16</v>
      </c>
      <c r="J4" s="217" t="s">
        <v>17</v>
      </c>
      <c r="K4" s="204"/>
      <c r="L4" s="205"/>
      <c r="M4" s="217" t="s">
        <v>17</v>
      </c>
      <c r="N4" s="204"/>
      <c r="O4" s="205"/>
      <c r="P4" s="217" t="s">
        <v>17</v>
      </c>
      <c r="Q4" s="204"/>
      <c r="R4" s="205"/>
      <c r="S4" s="217" t="s">
        <v>17</v>
      </c>
      <c r="T4" s="204"/>
      <c r="U4" s="204"/>
      <c r="V4" s="205"/>
      <c r="W4" s="217" t="s">
        <v>17</v>
      </c>
      <c r="X4" s="204"/>
      <c r="Y4" s="205"/>
      <c r="Z4" s="217" t="s">
        <v>17</v>
      </c>
      <c r="AA4" s="204"/>
      <c r="AB4" s="205"/>
      <c r="AC4" s="217" t="s">
        <v>17</v>
      </c>
      <c r="AD4" s="204"/>
      <c r="AE4" s="205"/>
      <c r="AF4" s="225" t="s">
        <v>60</v>
      </c>
      <c r="AG4" s="210"/>
      <c r="AH4" s="210"/>
      <c r="AI4" s="210"/>
      <c r="AJ4" s="225" t="s">
        <v>60</v>
      </c>
      <c r="AK4" s="210"/>
      <c r="AL4" s="210"/>
      <c r="AM4" s="210"/>
      <c r="AN4" s="225" t="s">
        <v>60</v>
      </c>
      <c r="AO4" s="210"/>
      <c r="AP4" s="210"/>
      <c r="AQ4" s="210"/>
      <c r="AR4" s="225" t="s">
        <v>60</v>
      </c>
      <c r="AS4" s="210"/>
      <c r="AT4" s="210"/>
      <c r="AU4" s="210"/>
    </row>
    <row r="5" spans="1:47" ht="90" x14ac:dyDescent="0.25">
      <c r="A5" s="208"/>
      <c r="B5" s="208"/>
      <c r="C5" s="208"/>
      <c r="D5" s="208"/>
      <c r="E5" s="65" t="s">
        <v>18</v>
      </c>
      <c r="F5" s="66" t="s">
        <v>19</v>
      </c>
      <c r="G5" s="66" t="s">
        <v>20</v>
      </c>
      <c r="H5" s="66" t="s">
        <v>21</v>
      </c>
      <c r="I5" s="67" t="s">
        <v>22</v>
      </c>
      <c r="J5" s="68" t="s">
        <v>23</v>
      </c>
      <c r="K5" s="68" t="s">
        <v>24</v>
      </c>
      <c r="L5" s="68" t="s">
        <v>25</v>
      </c>
      <c r="M5" s="68" t="s">
        <v>23</v>
      </c>
      <c r="N5" s="68" t="s">
        <v>24</v>
      </c>
      <c r="O5" s="68" t="s">
        <v>25</v>
      </c>
      <c r="P5" s="68" t="s">
        <v>23</v>
      </c>
      <c r="Q5" s="68" t="s">
        <v>24</v>
      </c>
      <c r="R5" s="68" t="s">
        <v>25</v>
      </c>
      <c r="S5" s="69" t="s">
        <v>32</v>
      </c>
      <c r="T5" s="69" t="s">
        <v>33</v>
      </c>
      <c r="U5" s="69" t="s">
        <v>34</v>
      </c>
      <c r="V5" s="69" t="s">
        <v>35</v>
      </c>
      <c r="W5" s="56" t="s">
        <v>36</v>
      </c>
      <c r="X5" s="56" t="s">
        <v>37</v>
      </c>
      <c r="Y5" s="56" t="s">
        <v>38</v>
      </c>
      <c r="Z5" s="56" t="s">
        <v>36</v>
      </c>
      <c r="AA5" s="56" t="s">
        <v>37</v>
      </c>
      <c r="AB5" s="56" t="s">
        <v>38</v>
      </c>
      <c r="AC5" s="56" t="s">
        <v>36</v>
      </c>
      <c r="AD5" s="56" t="s">
        <v>37</v>
      </c>
      <c r="AE5" s="56" t="s">
        <v>38</v>
      </c>
      <c r="AF5" s="54" t="s">
        <v>39</v>
      </c>
      <c r="AG5" s="54" t="s">
        <v>40</v>
      </c>
      <c r="AH5" s="54" t="s">
        <v>41</v>
      </c>
      <c r="AI5" s="70" t="s">
        <v>42</v>
      </c>
      <c r="AJ5" s="54" t="s">
        <v>39</v>
      </c>
      <c r="AK5" s="54" t="s">
        <v>40</v>
      </c>
      <c r="AL5" s="54" t="s">
        <v>41</v>
      </c>
      <c r="AM5" s="70" t="s">
        <v>42</v>
      </c>
      <c r="AN5" s="54" t="s">
        <v>39</v>
      </c>
      <c r="AO5" s="54" t="s">
        <v>40</v>
      </c>
      <c r="AP5" s="54" t="s">
        <v>41</v>
      </c>
      <c r="AQ5" s="70" t="s">
        <v>42</v>
      </c>
      <c r="AR5" s="54" t="s">
        <v>39</v>
      </c>
      <c r="AS5" s="54" t="s">
        <v>40</v>
      </c>
      <c r="AT5" s="54" t="s">
        <v>41</v>
      </c>
      <c r="AU5" s="70" t="s">
        <v>42</v>
      </c>
    </row>
    <row r="6" spans="1:47" ht="18" customHeight="1" x14ac:dyDescent="0.25">
      <c r="A6" s="206" t="s">
        <v>73</v>
      </c>
      <c r="B6" s="226">
        <f>AVERAGE(D6:D9)</f>
        <v>32.860833333333332</v>
      </c>
      <c r="C6" s="71" t="s">
        <v>6</v>
      </c>
      <c r="D6" s="72">
        <f t="shared" ref="D6:D7" si="0">AVERAGE(E6:G6)</f>
        <v>32.776666666666664</v>
      </c>
      <c r="E6" s="58">
        <v>39</v>
      </c>
      <c r="F6" s="58">
        <v>26</v>
      </c>
      <c r="G6" s="72">
        <v>33.33</v>
      </c>
      <c r="H6" s="50" t="s">
        <v>44</v>
      </c>
      <c r="I6" s="62" t="s">
        <v>44</v>
      </c>
      <c r="J6" s="58">
        <v>31</v>
      </c>
      <c r="K6" s="58">
        <v>35</v>
      </c>
      <c r="L6" s="58">
        <v>39</v>
      </c>
      <c r="M6" s="72">
        <v>16.66</v>
      </c>
      <c r="N6" s="73">
        <v>83</v>
      </c>
      <c r="O6" s="58">
        <v>27</v>
      </c>
      <c r="P6" s="58">
        <v>17</v>
      </c>
      <c r="Q6" s="58">
        <v>38</v>
      </c>
      <c r="R6" s="58">
        <v>22</v>
      </c>
      <c r="S6" s="74"/>
      <c r="T6" s="74"/>
      <c r="U6" s="74"/>
      <c r="V6" s="74"/>
      <c r="W6" s="47"/>
      <c r="X6" s="47"/>
      <c r="Y6" s="47"/>
      <c r="Z6" s="47"/>
      <c r="AA6" s="47"/>
      <c r="AB6" s="47"/>
      <c r="AC6" s="47"/>
      <c r="AD6" s="47"/>
      <c r="AE6" s="47"/>
      <c r="AF6" s="49"/>
      <c r="AG6" s="49"/>
      <c r="AH6" s="49"/>
      <c r="AI6" s="49"/>
      <c r="AJ6" s="49"/>
      <c r="AK6" s="49"/>
      <c r="AL6" s="49"/>
      <c r="AM6" s="49"/>
      <c r="AN6" s="49"/>
      <c r="AO6" s="49"/>
      <c r="AP6" s="49"/>
      <c r="AQ6" s="49"/>
      <c r="AR6" s="49"/>
      <c r="AS6" s="49"/>
      <c r="AT6" s="49"/>
      <c r="AU6" s="49"/>
    </row>
    <row r="7" spans="1:47" ht="16.5" customHeight="1" x14ac:dyDescent="0.25">
      <c r="A7" s="207"/>
      <c r="B7" s="207"/>
      <c r="C7" s="71" t="s">
        <v>49</v>
      </c>
      <c r="D7" s="72">
        <f t="shared" si="0"/>
        <v>30.666666666666668</v>
      </c>
      <c r="E7" s="58">
        <v>27</v>
      </c>
      <c r="F7" s="58">
        <v>25</v>
      </c>
      <c r="G7" s="58">
        <v>40</v>
      </c>
      <c r="H7" s="50" t="s">
        <v>44</v>
      </c>
      <c r="I7" s="62" t="s">
        <v>44</v>
      </c>
      <c r="J7" s="73"/>
      <c r="K7" s="73"/>
      <c r="L7" s="73"/>
      <c r="M7" s="73"/>
      <c r="N7" s="73"/>
      <c r="O7" s="73"/>
      <c r="P7" s="73"/>
      <c r="Q7" s="73"/>
      <c r="R7" s="73"/>
      <c r="S7" s="74"/>
      <c r="T7" s="74"/>
      <c r="U7" s="74"/>
      <c r="V7" s="74"/>
      <c r="W7" s="58">
        <v>23</v>
      </c>
      <c r="X7" s="58">
        <v>33</v>
      </c>
      <c r="Y7" s="58">
        <v>23</v>
      </c>
      <c r="Z7" s="58">
        <v>15</v>
      </c>
      <c r="AA7" s="58">
        <v>31</v>
      </c>
      <c r="AB7" s="58">
        <v>33</v>
      </c>
      <c r="AC7" s="47">
        <v>69</v>
      </c>
      <c r="AD7" s="58">
        <v>31</v>
      </c>
      <c r="AE7" s="47">
        <v>69</v>
      </c>
      <c r="AF7" s="49"/>
      <c r="AG7" s="49"/>
      <c r="AH7" s="49"/>
      <c r="AI7" s="49"/>
      <c r="AJ7" s="49"/>
      <c r="AK7" s="49"/>
      <c r="AL7" s="49"/>
      <c r="AM7" s="49"/>
      <c r="AN7" s="49"/>
      <c r="AO7" s="49"/>
      <c r="AP7" s="49"/>
      <c r="AQ7" s="49"/>
      <c r="AR7" s="49"/>
      <c r="AS7" s="49"/>
      <c r="AT7" s="49"/>
      <c r="AU7" s="49"/>
    </row>
    <row r="8" spans="1:47" ht="21" customHeight="1" x14ac:dyDescent="0.25">
      <c r="A8" s="207"/>
      <c r="B8" s="207"/>
      <c r="C8" s="71" t="s">
        <v>45</v>
      </c>
      <c r="D8" s="58">
        <f>AVERAGE(S8:V8)</f>
        <v>26</v>
      </c>
      <c r="E8" s="50" t="s">
        <v>44</v>
      </c>
      <c r="F8" s="50" t="s">
        <v>44</v>
      </c>
      <c r="G8" s="50" t="s">
        <v>44</v>
      </c>
      <c r="H8" s="50" t="s">
        <v>44</v>
      </c>
      <c r="I8" s="62" t="s">
        <v>44</v>
      </c>
      <c r="J8" s="73"/>
      <c r="K8" s="73"/>
      <c r="L8" s="73"/>
      <c r="M8" s="73"/>
      <c r="N8" s="73"/>
      <c r="O8" s="73"/>
      <c r="P8" s="73"/>
      <c r="Q8" s="73"/>
      <c r="R8" s="73"/>
      <c r="S8" s="58">
        <v>17</v>
      </c>
      <c r="T8" s="58">
        <v>30</v>
      </c>
      <c r="U8" s="58">
        <v>29</v>
      </c>
      <c r="V8" s="58">
        <v>28</v>
      </c>
      <c r="W8" s="47"/>
      <c r="X8" s="47"/>
      <c r="Y8" s="47"/>
      <c r="Z8" s="47"/>
      <c r="AA8" s="47"/>
      <c r="AB8" s="47"/>
      <c r="AC8" s="47"/>
      <c r="AD8" s="47"/>
      <c r="AE8" s="47"/>
      <c r="AF8" s="49"/>
      <c r="AG8" s="49"/>
      <c r="AH8" s="49"/>
      <c r="AI8" s="49"/>
      <c r="AJ8" s="49"/>
      <c r="AK8" s="49"/>
      <c r="AL8" s="49"/>
      <c r="AM8" s="49"/>
      <c r="AN8" s="49"/>
      <c r="AO8" s="49"/>
      <c r="AP8" s="49"/>
      <c r="AQ8" s="49"/>
      <c r="AR8" s="49"/>
      <c r="AS8" s="49"/>
      <c r="AT8" s="49"/>
      <c r="AU8" s="49"/>
    </row>
    <row r="9" spans="1:47" ht="20.25" customHeight="1" x14ac:dyDescent="0.25">
      <c r="A9" s="207"/>
      <c r="B9" s="208"/>
      <c r="C9" s="71" t="s">
        <v>47</v>
      </c>
      <c r="D9" s="58">
        <v>42</v>
      </c>
      <c r="E9" s="50" t="s">
        <v>44</v>
      </c>
      <c r="F9" s="50" t="s">
        <v>44</v>
      </c>
      <c r="G9" s="50" t="s">
        <v>44</v>
      </c>
      <c r="H9" s="50" t="s">
        <v>44</v>
      </c>
      <c r="I9" s="58">
        <v>42</v>
      </c>
      <c r="J9" s="73"/>
      <c r="K9" s="73"/>
      <c r="L9" s="73"/>
      <c r="M9" s="73"/>
      <c r="N9" s="73"/>
      <c r="O9" s="73"/>
      <c r="P9" s="73"/>
      <c r="Q9" s="73"/>
      <c r="R9" s="73"/>
      <c r="S9" s="74"/>
      <c r="T9" s="74"/>
      <c r="U9" s="74"/>
      <c r="V9" s="74"/>
      <c r="W9" s="47"/>
      <c r="X9" s="47"/>
      <c r="Y9" s="47"/>
      <c r="Z9" s="47"/>
      <c r="AA9" s="47"/>
      <c r="AB9" s="47"/>
      <c r="AC9" s="47"/>
      <c r="AD9" s="47"/>
      <c r="AE9" s="47"/>
      <c r="AF9" s="49"/>
      <c r="AG9" s="49"/>
      <c r="AH9" s="49"/>
      <c r="AI9" s="49"/>
      <c r="AJ9" s="49"/>
      <c r="AK9" s="49"/>
      <c r="AL9" s="49"/>
      <c r="AM9" s="49"/>
      <c r="AN9" s="49"/>
      <c r="AO9" s="49"/>
      <c r="AP9" s="49"/>
      <c r="AQ9" s="49"/>
      <c r="AR9" s="49"/>
      <c r="AS9" s="49"/>
      <c r="AT9" s="49"/>
      <c r="AU9" s="49"/>
    </row>
    <row r="10" spans="1:47" ht="19.5" customHeight="1" x14ac:dyDescent="0.25">
      <c r="A10" s="206" t="s">
        <v>74</v>
      </c>
      <c r="B10" s="226">
        <f>AVERAGE(D10:D13)</f>
        <v>43.083333333333336</v>
      </c>
      <c r="C10" s="71" t="s">
        <v>6</v>
      </c>
      <c r="D10" s="72">
        <f t="shared" ref="D10:D11" si="1">AVERAGE(E10:G10)</f>
        <v>39.333333333333336</v>
      </c>
      <c r="E10" s="50">
        <v>49</v>
      </c>
      <c r="F10" s="50">
        <v>46</v>
      </c>
      <c r="G10" s="50">
        <v>23</v>
      </c>
      <c r="H10" s="50" t="s">
        <v>44</v>
      </c>
      <c r="I10" s="62" t="s">
        <v>44</v>
      </c>
      <c r="J10" s="58">
        <v>30</v>
      </c>
      <c r="K10" s="58">
        <v>49</v>
      </c>
      <c r="L10" s="58">
        <v>54</v>
      </c>
      <c r="M10" s="58">
        <v>31</v>
      </c>
      <c r="N10" s="58">
        <v>46</v>
      </c>
      <c r="O10" s="58">
        <v>52</v>
      </c>
      <c r="P10" s="58">
        <v>24</v>
      </c>
      <c r="Q10" s="58">
        <v>27</v>
      </c>
      <c r="R10" s="58">
        <v>9</v>
      </c>
      <c r="S10" s="74"/>
      <c r="T10" s="74"/>
      <c r="U10" s="74"/>
      <c r="V10" s="74"/>
      <c r="W10" s="47"/>
      <c r="X10" s="47"/>
      <c r="Y10" s="47"/>
      <c r="Z10" s="47"/>
      <c r="AA10" s="47"/>
      <c r="AB10" s="47"/>
      <c r="AC10" s="47"/>
      <c r="AD10" s="47"/>
      <c r="AE10" s="47"/>
      <c r="AF10" s="49"/>
      <c r="AG10" s="49"/>
      <c r="AH10" s="49"/>
      <c r="AI10" s="49"/>
      <c r="AJ10" s="49"/>
      <c r="AK10" s="49"/>
      <c r="AL10" s="49"/>
      <c r="AM10" s="49"/>
      <c r="AN10" s="49"/>
      <c r="AO10" s="49"/>
      <c r="AP10" s="49"/>
      <c r="AQ10" s="49"/>
      <c r="AR10" s="49"/>
      <c r="AS10" s="49"/>
      <c r="AT10" s="49"/>
      <c r="AU10" s="49"/>
    </row>
    <row r="11" spans="1:47" ht="18" customHeight="1" x14ac:dyDescent="0.25">
      <c r="A11" s="207"/>
      <c r="B11" s="207"/>
      <c r="C11" s="71" t="s">
        <v>49</v>
      </c>
      <c r="D11" s="72">
        <f t="shared" si="1"/>
        <v>36</v>
      </c>
      <c r="E11" s="50">
        <v>40</v>
      </c>
      <c r="F11" s="50">
        <v>33</v>
      </c>
      <c r="G11" s="50">
        <v>35</v>
      </c>
      <c r="H11" s="50" t="s">
        <v>44</v>
      </c>
      <c r="I11" s="62" t="s">
        <v>44</v>
      </c>
      <c r="J11" s="73"/>
      <c r="K11" s="73"/>
      <c r="L11" s="73"/>
      <c r="M11" s="73"/>
      <c r="N11" s="73"/>
      <c r="O11" s="73"/>
      <c r="P11" s="73"/>
      <c r="Q11" s="73"/>
      <c r="R11" s="73"/>
      <c r="S11" s="74"/>
      <c r="T11" s="74"/>
      <c r="U11" s="74"/>
      <c r="V11" s="74"/>
      <c r="W11" s="58">
        <v>37</v>
      </c>
      <c r="X11" s="58">
        <v>30</v>
      </c>
      <c r="Y11" s="58">
        <v>60</v>
      </c>
      <c r="Z11" s="58">
        <v>35</v>
      </c>
      <c r="AA11" s="58">
        <v>46</v>
      </c>
      <c r="AB11" s="58">
        <v>17</v>
      </c>
      <c r="AC11" s="58">
        <v>30</v>
      </c>
      <c r="AD11" s="58">
        <v>33</v>
      </c>
      <c r="AE11" s="58">
        <v>42</v>
      </c>
      <c r="AF11" s="49"/>
      <c r="AG11" s="49"/>
      <c r="AH11" s="49"/>
      <c r="AI11" s="49"/>
      <c r="AJ11" s="49"/>
      <c r="AK11" s="49"/>
      <c r="AL11" s="49"/>
      <c r="AM11" s="49"/>
      <c r="AN11" s="49"/>
      <c r="AO11" s="49"/>
      <c r="AP11" s="49"/>
      <c r="AQ11" s="49"/>
      <c r="AR11" s="49"/>
      <c r="AS11" s="49"/>
      <c r="AT11" s="49"/>
      <c r="AU11" s="49"/>
    </row>
    <row r="12" spans="1:47" ht="19.5" customHeight="1" x14ac:dyDescent="0.25">
      <c r="A12" s="207"/>
      <c r="B12" s="207"/>
      <c r="C12" s="71" t="s">
        <v>45</v>
      </c>
      <c r="D12" s="58">
        <v>46</v>
      </c>
      <c r="E12" s="50" t="s">
        <v>44</v>
      </c>
      <c r="F12" s="50" t="s">
        <v>44</v>
      </c>
      <c r="G12" s="50" t="s">
        <v>44</v>
      </c>
      <c r="H12" s="50" t="s">
        <v>44</v>
      </c>
      <c r="I12" s="62" t="s">
        <v>44</v>
      </c>
      <c r="J12" s="73"/>
      <c r="K12" s="73"/>
      <c r="L12" s="73"/>
      <c r="M12" s="73"/>
      <c r="N12" s="73"/>
      <c r="O12" s="73"/>
      <c r="P12" s="73"/>
      <c r="Q12" s="73"/>
      <c r="R12" s="73"/>
      <c r="S12" s="58">
        <v>36</v>
      </c>
      <c r="T12" s="58">
        <v>37</v>
      </c>
      <c r="U12" s="58">
        <v>41</v>
      </c>
      <c r="V12" s="74">
        <v>73</v>
      </c>
      <c r="W12" s="47"/>
      <c r="X12" s="47"/>
      <c r="Y12" s="47"/>
      <c r="Z12" s="47"/>
      <c r="AA12" s="47"/>
      <c r="AB12" s="47"/>
      <c r="AC12" s="47"/>
      <c r="AD12" s="47"/>
      <c r="AE12" s="47"/>
      <c r="AF12" s="49"/>
      <c r="AG12" s="49"/>
      <c r="AH12" s="49"/>
      <c r="AI12" s="49"/>
      <c r="AJ12" s="49"/>
      <c r="AK12" s="49"/>
      <c r="AL12" s="49"/>
      <c r="AM12" s="49"/>
      <c r="AN12" s="49"/>
      <c r="AO12" s="49"/>
      <c r="AP12" s="49"/>
      <c r="AQ12" s="49"/>
      <c r="AR12" s="49"/>
      <c r="AS12" s="49"/>
      <c r="AT12" s="49"/>
      <c r="AU12" s="49"/>
    </row>
    <row r="13" spans="1:47" ht="20.25" customHeight="1" x14ac:dyDescent="0.25">
      <c r="A13" s="207"/>
      <c r="B13" s="208"/>
      <c r="C13" s="71" t="s">
        <v>47</v>
      </c>
      <c r="D13" s="58">
        <v>51</v>
      </c>
      <c r="E13" s="50" t="s">
        <v>44</v>
      </c>
      <c r="F13" s="50" t="s">
        <v>44</v>
      </c>
      <c r="G13" s="50" t="s">
        <v>44</v>
      </c>
      <c r="H13" s="50" t="s">
        <v>44</v>
      </c>
      <c r="I13" s="62">
        <v>97</v>
      </c>
      <c r="J13" s="73"/>
      <c r="K13" s="73"/>
      <c r="L13" s="73"/>
      <c r="M13" s="73"/>
      <c r="N13" s="73"/>
      <c r="O13" s="73"/>
      <c r="P13" s="73"/>
      <c r="Q13" s="73"/>
      <c r="R13" s="73"/>
      <c r="S13" s="74"/>
      <c r="T13" s="74"/>
      <c r="U13" s="74"/>
      <c r="V13" s="74"/>
      <c r="W13" s="47"/>
      <c r="X13" s="47"/>
      <c r="Y13" s="47"/>
      <c r="Z13" s="47"/>
      <c r="AA13" s="47"/>
      <c r="AB13" s="47"/>
      <c r="AC13" s="47"/>
      <c r="AD13" s="47"/>
      <c r="AE13" s="47"/>
      <c r="AF13" s="49"/>
      <c r="AG13" s="49"/>
      <c r="AH13" s="49"/>
      <c r="AI13" s="49"/>
      <c r="AJ13" s="49"/>
      <c r="AK13" s="49"/>
      <c r="AL13" s="49"/>
      <c r="AM13" s="49"/>
      <c r="AN13" s="49"/>
      <c r="AO13" s="49"/>
      <c r="AP13" s="49"/>
      <c r="AQ13" s="49"/>
      <c r="AR13" s="49"/>
      <c r="AS13" s="49"/>
      <c r="AT13" s="49"/>
      <c r="AU13" s="49"/>
    </row>
    <row r="14" spans="1:47" ht="24.75" customHeight="1" x14ac:dyDescent="0.25">
      <c r="A14" s="206" t="s">
        <v>75</v>
      </c>
      <c r="B14" s="226">
        <f>AVERAGE(D14:D17)</f>
        <v>33.75</v>
      </c>
      <c r="C14" s="75" t="s">
        <v>6</v>
      </c>
      <c r="D14" s="72">
        <f t="shared" ref="D14:D15" si="2">AVERAGE(E14:G14)</f>
        <v>38.333333333333336</v>
      </c>
      <c r="E14" s="58">
        <v>39</v>
      </c>
      <c r="F14" s="58">
        <v>42</v>
      </c>
      <c r="G14" s="58">
        <v>34</v>
      </c>
      <c r="H14" s="50" t="s">
        <v>44</v>
      </c>
      <c r="I14" s="62" t="s">
        <v>44</v>
      </c>
      <c r="J14" s="58">
        <v>23</v>
      </c>
      <c r="K14" s="58">
        <v>47</v>
      </c>
      <c r="L14" s="58">
        <v>55</v>
      </c>
      <c r="M14" s="58">
        <v>35</v>
      </c>
      <c r="N14" s="58">
        <v>43</v>
      </c>
      <c r="O14" s="58">
        <v>45</v>
      </c>
      <c r="P14" s="58">
        <v>5</v>
      </c>
      <c r="Q14" s="58">
        <v>43</v>
      </c>
      <c r="R14" s="58">
        <v>38</v>
      </c>
      <c r="S14" s="74"/>
      <c r="T14" s="74"/>
      <c r="U14" s="74"/>
      <c r="V14" s="74"/>
      <c r="W14" s="47"/>
      <c r="X14" s="47"/>
      <c r="Y14" s="47"/>
      <c r="Z14" s="47"/>
      <c r="AA14" s="47"/>
      <c r="AB14" s="47"/>
      <c r="AC14" s="47"/>
      <c r="AD14" s="47"/>
      <c r="AE14" s="47"/>
      <c r="AF14" s="49"/>
      <c r="AG14" s="49"/>
      <c r="AH14" s="49"/>
      <c r="AI14" s="49"/>
      <c r="AJ14" s="49"/>
      <c r="AK14" s="49"/>
      <c r="AL14" s="49"/>
      <c r="AM14" s="49"/>
      <c r="AN14" s="49"/>
      <c r="AO14" s="49"/>
      <c r="AP14" s="49"/>
      <c r="AQ14" s="49"/>
      <c r="AR14" s="49"/>
      <c r="AS14" s="49"/>
      <c r="AT14" s="49"/>
      <c r="AU14" s="49"/>
    </row>
    <row r="15" spans="1:47" ht="21.75" customHeight="1" x14ac:dyDescent="0.25">
      <c r="A15" s="207"/>
      <c r="B15" s="207"/>
      <c r="C15" s="75" t="s">
        <v>49</v>
      </c>
      <c r="D15" s="72">
        <f t="shared" si="2"/>
        <v>29.666666666666668</v>
      </c>
      <c r="E15" s="58">
        <v>34</v>
      </c>
      <c r="F15" s="58">
        <v>26</v>
      </c>
      <c r="G15" s="58">
        <v>29</v>
      </c>
      <c r="H15" s="50" t="s">
        <v>44</v>
      </c>
      <c r="I15" s="62" t="s">
        <v>44</v>
      </c>
      <c r="J15" s="73"/>
      <c r="K15" s="73"/>
      <c r="L15" s="73"/>
      <c r="M15" s="73"/>
      <c r="N15" s="73"/>
      <c r="O15" s="73"/>
      <c r="P15" s="73"/>
      <c r="Q15" s="73"/>
      <c r="R15" s="73"/>
      <c r="S15" s="74"/>
      <c r="T15" s="74"/>
      <c r="U15" s="74"/>
      <c r="V15" s="74"/>
      <c r="W15" s="58">
        <v>36</v>
      </c>
      <c r="X15" s="58">
        <v>35</v>
      </c>
      <c r="Y15" s="58">
        <v>25</v>
      </c>
      <c r="Z15" s="58">
        <v>36</v>
      </c>
      <c r="AA15" s="58">
        <v>22</v>
      </c>
      <c r="AB15" s="58">
        <v>8</v>
      </c>
      <c r="AC15" s="58">
        <v>28</v>
      </c>
      <c r="AD15" s="58">
        <v>4</v>
      </c>
      <c r="AE15" s="58">
        <v>42</v>
      </c>
      <c r="AF15" s="49"/>
      <c r="AG15" s="49"/>
      <c r="AH15" s="49"/>
      <c r="AI15" s="49"/>
      <c r="AJ15" s="49"/>
      <c r="AK15" s="49"/>
      <c r="AL15" s="49"/>
      <c r="AM15" s="49"/>
      <c r="AN15" s="49"/>
      <c r="AO15" s="49"/>
      <c r="AP15" s="49"/>
      <c r="AQ15" s="49"/>
      <c r="AR15" s="49"/>
      <c r="AS15" s="49"/>
      <c r="AT15" s="49"/>
      <c r="AU15" s="49"/>
    </row>
    <row r="16" spans="1:47" ht="24" customHeight="1" x14ac:dyDescent="0.25">
      <c r="A16" s="207"/>
      <c r="B16" s="207"/>
      <c r="C16" s="75" t="s">
        <v>45</v>
      </c>
      <c r="D16" s="58">
        <v>35</v>
      </c>
      <c r="E16" s="50" t="s">
        <v>44</v>
      </c>
      <c r="F16" s="50" t="s">
        <v>44</v>
      </c>
      <c r="G16" s="50" t="s">
        <v>44</v>
      </c>
      <c r="H16" s="50" t="s">
        <v>44</v>
      </c>
      <c r="I16" s="62" t="s">
        <v>44</v>
      </c>
      <c r="J16" s="73"/>
      <c r="K16" s="73"/>
      <c r="L16" s="73"/>
      <c r="M16" s="73"/>
      <c r="N16" s="73"/>
      <c r="O16" s="73"/>
      <c r="P16" s="73"/>
      <c r="Q16" s="73"/>
      <c r="R16" s="73"/>
      <c r="S16" s="58">
        <v>31</v>
      </c>
      <c r="T16" s="58">
        <v>29</v>
      </c>
      <c r="U16" s="58">
        <v>48</v>
      </c>
      <c r="V16" s="58">
        <v>31</v>
      </c>
      <c r="W16" s="47"/>
      <c r="X16" s="47"/>
      <c r="Y16" s="47"/>
      <c r="Z16" s="47"/>
      <c r="AA16" s="47"/>
      <c r="AB16" s="47"/>
      <c r="AC16" s="47"/>
      <c r="AD16" s="47"/>
      <c r="AE16" s="47"/>
      <c r="AF16" s="49"/>
      <c r="AG16" s="49"/>
      <c r="AH16" s="49"/>
      <c r="AI16" s="49"/>
      <c r="AJ16" s="49"/>
      <c r="AK16" s="49"/>
      <c r="AL16" s="49"/>
      <c r="AM16" s="49"/>
      <c r="AN16" s="49"/>
      <c r="AO16" s="49"/>
      <c r="AP16" s="49"/>
      <c r="AQ16" s="49"/>
      <c r="AR16" s="49"/>
      <c r="AS16" s="49"/>
      <c r="AT16" s="49"/>
      <c r="AU16" s="49"/>
    </row>
    <row r="17" spans="1:47" ht="28.5" customHeight="1" x14ac:dyDescent="0.25">
      <c r="A17" s="207"/>
      <c r="B17" s="208"/>
      <c r="C17" s="75" t="s">
        <v>47</v>
      </c>
      <c r="D17" s="58">
        <v>32</v>
      </c>
      <c r="E17" s="50" t="s">
        <v>44</v>
      </c>
      <c r="F17" s="50" t="s">
        <v>44</v>
      </c>
      <c r="G17" s="50" t="s">
        <v>44</v>
      </c>
      <c r="H17" s="50" t="s">
        <v>44</v>
      </c>
      <c r="I17" s="58">
        <v>32</v>
      </c>
      <c r="J17" s="73"/>
      <c r="K17" s="73"/>
      <c r="L17" s="73"/>
      <c r="M17" s="73"/>
      <c r="N17" s="73"/>
      <c r="O17" s="73"/>
      <c r="P17" s="73"/>
      <c r="Q17" s="73"/>
      <c r="R17" s="73"/>
      <c r="S17" s="74"/>
      <c r="T17" s="74"/>
      <c r="U17" s="74"/>
      <c r="V17" s="74"/>
      <c r="W17" s="47"/>
      <c r="X17" s="47"/>
      <c r="Y17" s="47"/>
      <c r="Z17" s="47"/>
      <c r="AA17" s="47"/>
      <c r="AB17" s="47"/>
      <c r="AC17" s="47"/>
      <c r="AD17" s="47"/>
      <c r="AE17" s="47"/>
      <c r="AF17" s="49"/>
      <c r="AG17" s="49"/>
      <c r="AH17" s="49"/>
      <c r="AI17" s="49"/>
      <c r="AJ17" s="49"/>
      <c r="AK17" s="49"/>
      <c r="AL17" s="49"/>
      <c r="AM17" s="49"/>
      <c r="AN17" s="49"/>
      <c r="AO17" s="49"/>
      <c r="AP17" s="49"/>
      <c r="AQ17" s="49"/>
      <c r="AR17" s="49"/>
      <c r="AS17" s="49"/>
      <c r="AT17" s="49"/>
      <c r="AU17" s="49"/>
    </row>
    <row r="18" spans="1:47" ht="22.5" customHeight="1" x14ac:dyDescent="0.25">
      <c r="A18" s="206" t="s">
        <v>76</v>
      </c>
      <c r="B18" s="226">
        <f>AVERAGE(D18:D22)</f>
        <v>41.4</v>
      </c>
      <c r="C18" s="76" t="s">
        <v>6</v>
      </c>
      <c r="D18" s="58">
        <v>38</v>
      </c>
      <c r="E18" s="58">
        <v>40</v>
      </c>
      <c r="F18" s="58">
        <v>34</v>
      </c>
      <c r="G18" s="58">
        <v>40</v>
      </c>
      <c r="H18" s="50" t="s">
        <v>44</v>
      </c>
      <c r="I18" s="62" t="s">
        <v>44</v>
      </c>
      <c r="J18" s="58">
        <v>53</v>
      </c>
      <c r="K18" s="58">
        <v>33</v>
      </c>
      <c r="L18" s="58">
        <v>39</v>
      </c>
      <c r="M18" s="58">
        <v>27</v>
      </c>
      <c r="N18" s="58">
        <v>30</v>
      </c>
      <c r="O18" s="58">
        <v>42</v>
      </c>
      <c r="P18" s="58">
        <v>45</v>
      </c>
      <c r="Q18" s="58">
        <v>41</v>
      </c>
      <c r="R18" s="58">
        <v>34</v>
      </c>
      <c r="S18" s="74"/>
      <c r="T18" s="74"/>
      <c r="U18" s="74"/>
      <c r="V18" s="74"/>
      <c r="W18" s="47"/>
      <c r="X18" s="47"/>
      <c r="Y18" s="47"/>
      <c r="Z18" s="47"/>
      <c r="AA18" s="47"/>
      <c r="AB18" s="47"/>
      <c r="AC18" s="47"/>
      <c r="AD18" s="47"/>
      <c r="AE18" s="47"/>
      <c r="AF18" s="49"/>
      <c r="AG18" s="49"/>
      <c r="AH18" s="49"/>
      <c r="AI18" s="49"/>
      <c r="AJ18" s="49"/>
      <c r="AK18" s="49"/>
      <c r="AL18" s="49"/>
      <c r="AM18" s="49"/>
      <c r="AN18" s="49"/>
      <c r="AO18" s="49"/>
      <c r="AP18" s="49"/>
      <c r="AQ18" s="49"/>
      <c r="AR18" s="49"/>
      <c r="AS18" s="49"/>
      <c r="AT18" s="49"/>
      <c r="AU18" s="49"/>
    </row>
    <row r="19" spans="1:47" ht="21" customHeight="1" x14ac:dyDescent="0.25">
      <c r="A19" s="207"/>
      <c r="B19" s="207"/>
      <c r="C19" s="76" t="s">
        <v>49</v>
      </c>
      <c r="D19" s="58">
        <v>35</v>
      </c>
      <c r="E19" s="58">
        <v>37</v>
      </c>
      <c r="F19" s="58">
        <v>34</v>
      </c>
      <c r="G19" s="58">
        <v>33</v>
      </c>
      <c r="H19" s="50" t="s">
        <v>44</v>
      </c>
      <c r="I19" s="62" t="s">
        <v>44</v>
      </c>
      <c r="J19" s="73"/>
      <c r="K19" s="73"/>
      <c r="L19" s="73"/>
      <c r="M19" s="73"/>
      <c r="N19" s="73"/>
      <c r="O19" s="73"/>
      <c r="P19" s="73"/>
      <c r="Q19" s="73"/>
      <c r="R19" s="73"/>
      <c r="S19" s="74"/>
      <c r="T19" s="74"/>
      <c r="U19" s="74"/>
      <c r="V19" s="74"/>
      <c r="W19" s="58">
        <v>40</v>
      </c>
      <c r="X19" s="58">
        <v>37</v>
      </c>
      <c r="Y19" s="58">
        <v>37</v>
      </c>
      <c r="Z19" s="58">
        <v>33</v>
      </c>
      <c r="AA19" s="58">
        <v>37</v>
      </c>
      <c r="AB19" s="58">
        <v>33</v>
      </c>
      <c r="AC19" s="58">
        <v>48</v>
      </c>
      <c r="AD19" s="58">
        <v>32</v>
      </c>
      <c r="AE19" s="58">
        <v>27</v>
      </c>
      <c r="AF19" s="49"/>
      <c r="AG19" s="49"/>
      <c r="AH19" s="49"/>
      <c r="AI19" s="49"/>
      <c r="AJ19" s="49"/>
      <c r="AK19" s="49"/>
      <c r="AL19" s="49"/>
      <c r="AM19" s="49"/>
      <c r="AN19" s="49"/>
      <c r="AO19" s="49"/>
      <c r="AP19" s="49"/>
      <c r="AQ19" s="49"/>
      <c r="AR19" s="49"/>
      <c r="AS19" s="49"/>
      <c r="AT19" s="49"/>
      <c r="AU19" s="49"/>
    </row>
    <row r="20" spans="1:47" ht="21" customHeight="1" x14ac:dyDescent="0.25">
      <c r="A20" s="207"/>
      <c r="B20" s="207"/>
      <c r="C20" s="76" t="s">
        <v>45</v>
      </c>
      <c r="D20" s="58">
        <v>35</v>
      </c>
      <c r="E20" s="50" t="s">
        <v>44</v>
      </c>
      <c r="F20" s="50" t="s">
        <v>44</v>
      </c>
      <c r="G20" s="50" t="s">
        <v>44</v>
      </c>
      <c r="H20" s="50" t="s">
        <v>44</v>
      </c>
      <c r="I20" s="62" t="s">
        <v>44</v>
      </c>
      <c r="J20" s="73"/>
      <c r="K20" s="73"/>
      <c r="L20" s="73"/>
      <c r="M20" s="73"/>
      <c r="N20" s="73"/>
      <c r="O20" s="73"/>
      <c r="P20" s="73"/>
      <c r="Q20" s="73"/>
      <c r="R20" s="73"/>
      <c r="S20" s="58">
        <v>33</v>
      </c>
      <c r="T20" s="58">
        <v>38</v>
      </c>
      <c r="U20" s="58">
        <v>35</v>
      </c>
      <c r="V20" s="58">
        <v>31</v>
      </c>
      <c r="W20" s="47"/>
      <c r="X20" s="47"/>
      <c r="Y20" s="47"/>
      <c r="Z20" s="47"/>
      <c r="AA20" s="47"/>
      <c r="AB20" s="47"/>
      <c r="AC20" s="47"/>
      <c r="AD20" s="47"/>
      <c r="AE20" s="47"/>
      <c r="AF20" s="49"/>
      <c r="AG20" s="49"/>
      <c r="AH20" s="49"/>
      <c r="AI20" s="49"/>
      <c r="AJ20" s="49"/>
      <c r="AK20" s="49"/>
      <c r="AL20" s="49"/>
      <c r="AM20" s="49"/>
      <c r="AN20" s="49"/>
      <c r="AO20" s="49"/>
      <c r="AP20" s="49"/>
      <c r="AQ20" s="49"/>
      <c r="AR20" s="49"/>
      <c r="AS20" s="49"/>
      <c r="AT20" s="49"/>
      <c r="AU20" s="49"/>
    </row>
    <row r="21" spans="1:47" ht="21" customHeight="1" x14ac:dyDescent="0.25">
      <c r="A21" s="207"/>
      <c r="B21" s="207"/>
      <c r="C21" s="76" t="s">
        <v>47</v>
      </c>
      <c r="D21" s="58">
        <v>45</v>
      </c>
      <c r="E21" s="50" t="s">
        <v>44</v>
      </c>
      <c r="F21" s="50" t="s">
        <v>44</v>
      </c>
      <c r="G21" s="50" t="s">
        <v>44</v>
      </c>
      <c r="H21" s="50" t="s">
        <v>44</v>
      </c>
      <c r="I21" s="58">
        <v>45</v>
      </c>
      <c r="J21" s="73"/>
      <c r="K21" s="73"/>
      <c r="L21" s="73"/>
      <c r="M21" s="73"/>
      <c r="N21" s="73"/>
      <c r="O21" s="73"/>
      <c r="P21" s="73"/>
      <c r="Q21" s="73"/>
      <c r="R21" s="73"/>
      <c r="S21" s="74"/>
      <c r="T21" s="74"/>
      <c r="U21" s="74"/>
      <c r="V21" s="74"/>
      <c r="W21" s="47"/>
      <c r="X21" s="47"/>
      <c r="Y21" s="47"/>
      <c r="Z21" s="47"/>
      <c r="AA21" s="47"/>
      <c r="AB21" s="47"/>
      <c r="AC21" s="47"/>
      <c r="AD21" s="47"/>
      <c r="AE21" s="47"/>
      <c r="AF21" s="49"/>
      <c r="AG21" s="49"/>
      <c r="AH21" s="49"/>
      <c r="AI21" s="49"/>
      <c r="AJ21" s="49"/>
      <c r="AK21" s="49"/>
      <c r="AL21" s="49"/>
      <c r="AM21" s="49"/>
      <c r="AN21" s="49"/>
      <c r="AO21" s="49"/>
      <c r="AP21" s="49"/>
      <c r="AQ21" s="49"/>
      <c r="AR21" s="49"/>
      <c r="AS21" s="49"/>
      <c r="AT21" s="49"/>
      <c r="AU21" s="49"/>
    </row>
    <row r="22" spans="1:47" ht="19.5" customHeight="1" x14ac:dyDescent="0.25">
      <c r="A22" s="208"/>
      <c r="B22" s="208"/>
      <c r="C22" s="76" t="s">
        <v>3</v>
      </c>
      <c r="D22" s="58">
        <v>54</v>
      </c>
      <c r="E22" s="58">
        <v>58</v>
      </c>
      <c r="F22" s="50">
        <v>67</v>
      </c>
      <c r="G22" s="50">
        <v>62</v>
      </c>
      <c r="H22" s="58">
        <v>38</v>
      </c>
      <c r="I22" s="62" t="s">
        <v>44</v>
      </c>
      <c r="J22" s="73"/>
      <c r="K22" s="73"/>
      <c r="L22" s="73"/>
      <c r="M22" s="73"/>
      <c r="N22" s="73"/>
      <c r="O22" s="73"/>
      <c r="P22" s="73"/>
      <c r="Q22" s="73"/>
      <c r="R22" s="73"/>
      <c r="S22" s="74"/>
      <c r="T22" s="74"/>
      <c r="U22" s="74"/>
      <c r="V22" s="74"/>
      <c r="W22" s="47"/>
      <c r="X22" s="47"/>
      <c r="Y22" s="47"/>
      <c r="Z22" s="47"/>
      <c r="AA22" s="47"/>
      <c r="AB22" s="47"/>
      <c r="AC22" s="47"/>
      <c r="AD22" s="47"/>
      <c r="AE22" s="47"/>
      <c r="AF22" s="49"/>
      <c r="AG22" s="49"/>
      <c r="AH22" s="58">
        <v>58</v>
      </c>
      <c r="AI22" s="49"/>
      <c r="AJ22" s="49"/>
      <c r="AK22" s="49"/>
      <c r="AL22" s="49">
        <v>67</v>
      </c>
      <c r="AM22" s="49"/>
      <c r="AN22" s="49">
        <v>69</v>
      </c>
      <c r="AO22" s="58">
        <v>56</v>
      </c>
      <c r="AP22" s="49">
        <v>74</v>
      </c>
      <c r="AQ22" s="49"/>
      <c r="AR22" s="58">
        <v>27</v>
      </c>
      <c r="AS22" s="58">
        <v>30</v>
      </c>
      <c r="AT22" s="58">
        <v>44</v>
      </c>
      <c r="AU22" s="49"/>
    </row>
    <row r="23" spans="1:47" ht="15.75" customHeight="1" x14ac:dyDescent="0.25"/>
    <row r="24" spans="1:47" ht="15.75" customHeight="1" x14ac:dyDescent="0.25"/>
    <row r="25" spans="1:47" ht="15.75" customHeight="1" x14ac:dyDescent="0.25"/>
    <row r="26" spans="1:47" ht="15.75" customHeight="1" x14ac:dyDescent="0.25"/>
    <row r="27" spans="1:47" ht="15.75" customHeight="1" x14ac:dyDescent="0.25"/>
    <row r="28" spans="1:47" ht="15.75" customHeight="1" x14ac:dyDescent="0.25"/>
    <row r="29" spans="1:47" ht="15.75" customHeight="1" x14ac:dyDescent="0.25"/>
    <row r="30" spans="1:47" ht="15.75" customHeight="1" x14ac:dyDescent="0.25"/>
    <row r="31" spans="1:47" ht="15.75" customHeight="1" x14ac:dyDescent="0.25"/>
    <row r="32" spans="1:4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5">
    <mergeCell ref="D3:D5"/>
    <mergeCell ref="E3:H4"/>
    <mergeCell ref="J3:L3"/>
    <mergeCell ref="M3:O3"/>
    <mergeCell ref="A18:A22"/>
    <mergeCell ref="B18:B22"/>
    <mergeCell ref="A3:A5"/>
    <mergeCell ref="B3:B5"/>
    <mergeCell ref="C3:C5"/>
    <mergeCell ref="A6:A9"/>
    <mergeCell ref="B6:B9"/>
    <mergeCell ref="A10:A13"/>
    <mergeCell ref="B10:B13"/>
    <mergeCell ref="A14:A17"/>
    <mergeCell ref="B14:B17"/>
    <mergeCell ref="AF4:AI4"/>
    <mergeCell ref="AJ4:AM4"/>
    <mergeCell ref="AN4:AQ4"/>
    <mergeCell ref="AR4:AU4"/>
    <mergeCell ref="J4:L4"/>
    <mergeCell ref="M4:O4"/>
    <mergeCell ref="P4:R4"/>
    <mergeCell ref="S4:V4"/>
    <mergeCell ref="W4:Y4"/>
    <mergeCell ref="Z4:AB4"/>
    <mergeCell ref="AC4:AE4"/>
    <mergeCell ref="AN3:AQ3"/>
    <mergeCell ref="AR3:AU3"/>
    <mergeCell ref="P3:R3"/>
    <mergeCell ref="S3:V3"/>
    <mergeCell ref="W3:Y3"/>
    <mergeCell ref="Z3:AB3"/>
    <mergeCell ref="AC3:AE3"/>
    <mergeCell ref="AF3:AI3"/>
    <mergeCell ref="AJ3:AM3"/>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AV1000"/>
  <sheetViews>
    <sheetView workbookViewId="0"/>
  </sheetViews>
  <sheetFormatPr baseColWidth="10" defaultColWidth="14.42578125" defaultRowHeight="15" customHeight="1" x14ac:dyDescent="0.25"/>
  <cols>
    <col min="1" max="2" width="7.42578125" customWidth="1"/>
    <col min="3" max="3" width="30.7109375" customWidth="1"/>
    <col min="4" max="4" width="10.7109375" customWidth="1"/>
    <col min="5" max="5" width="7.7109375" customWidth="1"/>
    <col min="6" max="6" width="7.42578125" customWidth="1"/>
    <col min="7" max="7" width="7.140625" customWidth="1"/>
    <col min="8" max="8" width="8.28515625" customWidth="1"/>
    <col min="9" max="9" width="10.7109375" customWidth="1"/>
    <col min="10" max="16" width="8.85546875" customWidth="1"/>
    <col min="17" max="17" width="8.42578125" customWidth="1"/>
    <col min="18" max="19" width="9.140625" customWidth="1"/>
    <col min="20" max="20" width="8.85546875" customWidth="1"/>
    <col min="21" max="22" width="9.140625" customWidth="1"/>
    <col min="23" max="23" width="7.42578125" customWidth="1"/>
    <col min="24" max="24" width="9.7109375" customWidth="1"/>
    <col min="25" max="25" width="8.42578125" customWidth="1"/>
    <col min="26" max="26" width="7.85546875" customWidth="1"/>
    <col min="27" max="32" width="8.42578125" customWidth="1"/>
    <col min="33" max="33" width="11.28515625" customWidth="1"/>
    <col min="34" max="34" width="8" customWidth="1"/>
    <col min="35" max="44" width="7.7109375" customWidth="1"/>
    <col min="45" max="45" width="7.42578125" customWidth="1"/>
    <col min="46" max="46" width="8.42578125" customWidth="1"/>
    <col min="47" max="47" width="8.140625" customWidth="1"/>
    <col min="48" max="48" width="7.140625" customWidth="1"/>
  </cols>
  <sheetData>
    <row r="1" spans="1:48" ht="26.25" customHeight="1" x14ac:dyDescent="0.25"/>
    <row r="2" spans="1:48" ht="21" customHeight="1" x14ac:dyDescent="0.25"/>
    <row r="3" spans="1:48" ht="26.25" customHeight="1" x14ac:dyDescent="0.25">
      <c r="A3" s="227" t="s">
        <v>51</v>
      </c>
      <c r="B3" s="227" t="s">
        <v>64</v>
      </c>
      <c r="C3" s="227" t="s">
        <v>13</v>
      </c>
      <c r="D3" s="206" t="s">
        <v>14</v>
      </c>
      <c r="E3" s="219" t="s">
        <v>15</v>
      </c>
      <c r="F3" s="220"/>
      <c r="G3" s="220"/>
      <c r="H3" s="221"/>
      <c r="I3" s="51" t="s">
        <v>44</v>
      </c>
      <c r="J3" s="217" t="s">
        <v>77</v>
      </c>
      <c r="K3" s="204"/>
      <c r="L3" s="205"/>
      <c r="M3" s="217" t="s">
        <v>78</v>
      </c>
      <c r="N3" s="204"/>
      <c r="O3" s="205"/>
      <c r="P3" s="217" t="s">
        <v>79</v>
      </c>
      <c r="Q3" s="204"/>
      <c r="R3" s="205"/>
      <c r="S3" s="217" t="s">
        <v>55</v>
      </c>
      <c r="T3" s="204"/>
      <c r="U3" s="205"/>
      <c r="V3" s="217" t="s">
        <v>80</v>
      </c>
      <c r="W3" s="204"/>
      <c r="X3" s="205"/>
      <c r="Y3" s="217" t="s">
        <v>81</v>
      </c>
      <c r="Z3" s="204"/>
      <c r="AA3" s="205"/>
      <c r="AB3" s="217" t="s">
        <v>82</v>
      </c>
      <c r="AC3" s="204"/>
      <c r="AD3" s="205"/>
      <c r="AE3" s="217" t="s">
        <v>83</v>
      </c>
      <c r="AF3" s="204"/>
      <c r="AG3" s="205"/>
      <c r="AH3" s="217" t="s">
        <v>84</v>
      </c>
      <c r="AI3" s="204"/>
      <c r="AJ3" s="205"/>
      <c r="AK3" s="217" t="s">
        <v>85</v>
      </c>
      <c r="AL3" s="204"/>
      <c r="AM3" s="205"/>
      <c r="AN3" s="217" t="s">
        <v>71</v>
      </c>
      <c r="AO3" s="204"/>
      <c r="AP3" s="205"/>
      <c r="AQ3" s="217" t="s">
        <v>72</v>
      </c>
      <c r="AR3" s="204"/>
      <c r="AS3" s="205"/>
      <c r="AT3" s="217" t="s">
        <v>86</v>
      </c>
      <c r="AU3" s="204"/>
      <c r="AV3" s="205"/>
    </row>
    <row r="4" spans="1:48" ht="24.75" customHeight="1" x14ac:dyDescent="0.25">
      <c r="A4" s="207"/>
      <c r="B4" s="207"/>
      <c r="C4" s="207"/>
      <c r="D4" s="207"/>
      <c r="E4" s="222"/>
      <c r="F4" s="210"/>
      <c r="G4" s="210"/>
      <c r="H4" s="223"/>
      <c r="I4" s="77" t="s">
        <v>16</v>
      </c>
      <c r="J4" s="229" t="s">
        <v>17</v>
      </c>
      <c r="K4" s="210"/>
      <c r="L4" s="223"/>
      <c r="M4" s="217" t="s">
        <v>17</v>
      </c>
      <c r="N4" s="204"/>
      <c r="O4" s="205"/>
      <c r="P4" s="217" t="s">
        <v>17</v>
      </c>
      <c r="Q4" s="204"/>
      <c r="R4" s="205"/>
      <c r="S4" s="229" t="s">
        <v>17</v>
      </c>
      <c r="T4" s="210"/>
      <c r="U4" s="223"/>
      <c r="V4" s="217" t="s">
        <v>17</v>
      </c>
      <c r="W4" s="204"/>
      <c r="X4" s="205"/>
      <c r="Y4" s="217" t="s">
        <v>17</v>
      </c>
      <c r="Z4" s="204"/>
      <c r="AA4" s="205"/>
      <c r="AB4" s="217" t="s">
        <v>17</v>
      </c>
      <c r="AC4" s="204"/>
      <c r="AD4" s="205"/>
      <c r="AE4" s="217" t="s">
        <v>17</v>
      </c>
      <c r="AF4" s="204"/>
      <c r="AG4" s="205"/>
      <c r="AH4" s="217" t="s">
        <v>17</v>
      </c>
      <c r="AI4" s="204"/>
      <c r="AJ4" s="205"/>
      <c r="AK4" s="217" t="s">
        <v>17</v>
      </c>
      <c r="AL4" s="204"/>
      <c r="AM4" s="205"/>
      <c r="AN4" s="217" t="s">
        <v>17</v>
      </c>
      <c r="AO4" s="204"/>
      <c r="AP4" s="205"/>
      <c r="AQ4" s="217" t="s">
        <v>17</v>
      </c>
      <c r="AR4" s="204"/>
      <c r="AS4" s="205"/>
      <c r="AT4" s="217" t="s">
        <v>17</v>
      </c>
      <c r="AU4" s="204"/>
      <c r="AV4" s="205"/>
    </row>
    <row r="5" spans="1:48" ht="90" x14ac:dyDescent="0.25">
      <c r="A5" s="208"/>
      <c r="B5" s="208"/>
      <c r="C5" s="208"/>
      <c r="D5" s="208"/>
      <c r="E5" s="66" t="s">
        <v>87</v>
      </c>
      <c r="F5" s="66" t="s">
        <v>88</v>
      </c>
      <c r="G5" s="66" t="s">
        <v>89</v>
      </c>
      <c r="H5" s="66" t="s">
        <v>21</v>
      </c>
      <c r="I5" s="67" t="s">
        <v>22</v>
      </c>
      <c r="J5" s="55" t="s">
        <v>90</v>
      </c>
      <c r="K5" s="55" t="s">
        <v>91</v>
      </c>
      <c r="L5" s="55" t="s">
        <v>28</v>
      </c>
      <c r="M5" s="55" t="s">
        <v>90</v>
      </c>
      <c r="N5" s="55" t="s">
        <v>91</v>
      </c>
      <c r="O5" s="55" t="s">
        <v>28</v>
      </c>
      <c r="P5" s="55" t="s">
        <v>90</v>
      </c>
      <c r="Q5" s="55" t="s">
        <v>91</v>
      </c>
      <c r="R5" s="55" t="s">
        <v>28</v>
      </c>
      <c r="S5" s="78" t="s">
        <v>29</v>
      </c>
      <c r="T5" s="78" t="s">
        <v>30</v>
      </c>
      <c r="U5" s="78" t="s">
        <v>31</v>
      </c>
      <c r="V5" s="56" t="s">
        <v>36</v>
      </c>
      <c r="W5" s="56" t="s">
        <v>37</v>
      </c>
      <c r="X5" s="56" t="s">
        <v>38</v>
      </c>
      <c r="Y5" s="56" t="s">
        <v>36</v>
      </c>
      <c r="Z5" s="56" t="s">
        <v>37</v>
      </c>
      <c r="AA5" s="56" t="s">
        <v>38</v>
      </c>
      <c r="AB5" s="56" t="s">
        <v>36</v>
      </c>
      <c r="AC5" s="56" t="s">
        <v>37</v>
      </c>
      <c r="AD5" s="56" t="s">
        <v>38</v>
      </c>
      <c r="AE5" s="56" t="s">
        <v>36</v>
      </c>
      <c r="AF5" s="56" t="s">
        <v>37</v>
      </c>
      <c r="AG5" s="56" t="s">
        <v>38</v>
      </c>
      <c r="AH5" s="54" t="s">
        <v>39</v>
      </c>
      <c r="AI5" s="54" t="s">
        <v>92</v>
      </c>
      <c r="AJ5" s="54" t="s">
        <v>40</v>
      </c>
      <c r="AK5" s="54" t="s">
        <v>39</v>
      </c>
      <c r="AL5" s="54" t="s">
        <v>92</v>
      </c>
      <c r="AM5" s="54" t="s">
        <v>40</v>
      </c>
      <c r="AN5" s="54" t="s">
        <v>39</v>
      </c>
      <c r="AO5" s="54" t="s">
        <v>40</v>
      </c>
      <c r="AP5" s="54" t="s">
        <v>42</v>
      </c>
      <c r="AQ5" s="54" t="s">
        <v>39</v>
      </c>
      <c r="AR5" s="54" t="s">
        <v>40</v>
      </c>
      <c r="AS5" s="54" t="s">
        <v>42</v>
      </c>
      <c r="AT5" s="54" t="s">
        <v>39</v>
      </c>
      <c r="AU5" s="54" t="s">
        <v>40</v>
      </c>
      <c r="AV5" s="54" t="s">
        <v>42</v>
      </c>
    </row>
    <row r="6" spans="1:48" ht="21" customHeight="1" x14ac:dyDescent="0.25">
      <c r="A6" s="206" t="s">
        <v>93</v>
      </c>
      <c r="B6" s="226">
        <f>AVERAGE(D6:D10)</f>
        <v>41.4</v>
      </c>
      <c r="C6" s="76" t="s">
        <v>6</v>
      </c>
      <c r="D6" s="58">
        <v>25</v>
      </c>
      <c r="E6" s="58">
        <v>28</v>
      </c>
      <c r="F6" s="58">
        <v>28</v>
      </c>
      <c r="G6" s="58">
        <v>22</v>
      </c>
      <c r="H6" s="50" t="s">
        <v>44</v>
      </c>
      <c r="I6" s="62" t="s">
        <v>44</v>
      </c>
      <c r="J6" s="58">
        <v>46</v>
      </c>
      <c r="K6" s="58">
        <v>22</v>
      </c>
      <c r="L6" s="58">
        <v>27</v>
      </c>
      <c r="M6" s="58">
        <v>38</v>
      </c>
      <c r="N6" s="58">
        <v>29</v>
      </c>
      <c r="O6" s="58">
        <v>21</v>
      </c>
      <c r="P6" s="58">
        <v>25</v>
      </c>
      <c r="Q6" s="58">
        <v>21</v>
      </c>
      <c r="R6" s="58">
        <v>22</v>
      </c>
      <c r="S6" s="74"/>
      <c r="T6" s="74"/>
      <c r="U6" s="74"/>
      <c r="V6" s="47"/>
      <c r="W6" s="47"/>
      <c r="X6" s="47"/>
      <c r="Y6" s="47"/>
      <c r="Z6" s="47"/>
      <c r="AA6" s="47"/>
      <c r="AB6" s="47"/>
      <c r="AC6" s="47"/>
      <c r="AD6" s="47"/>
      <c r="AE6" s="47"/>
      <c r="AF6" s="47"/>
      <c r="AG6" s="49"/>
      <c r="AH6" s="49"/>
      <c r="AI6" s="49"/>
      <c r="AJ6" s="49"/>
      <c r="AK6" s="49"/>
      <c r="AL6" s="49"/>
      <c r="AM6" s="49"/>
      <c r="AN6" s="49"/>
      <c r="AO6" s="49"/>
      <c r="AP6" s="49"/>
      <c r="AQ6" s="49"/>
      <c r="AR6" s="79"/>
      <c r="AS6" s="79"/>
      <c r="AT6" s="79"/>
      <c r="AU6" s="79"/>
      <c r="AV6" s="80"/>
    </row>
    <row r="7" spans="1:48" ht="21" customHeight="1" x14ac:dyDescent="0.25">
      <c r="A7" s="207"/>
      <c r="B7" s="207"/>
      <c r="C7" s="76" t="s">
        <v>10</v>
      </c>
      <c r="D7" s="58">
        <v>38</v>
      </c>
      <c r="E7" s="50" t="s">
        <v>44</v>
      </c>
      <c r="F7" s="50" t="s">
        <v>44</v>
      </c>
      <c r="G7" s="50" t="s">
        <v>44</v>
      </c>
      <c r="H7" s="50" t="s">
        <v>44</v>
      </c>
      <c r="I7" s="58">
        <v>38</v>
      </c>
      <c r="J7" s="60"/>
      <c r="K7" s="60"/>
      <c r="L7" s="60"/>
      <c r="M7" s="60"/>
      <c r="N7" s="60"/>
      <c r="O7" s="60"/>
      <c r="P7" s="60"/>
      <c r="Q7" s="60"/>
      <c r="R7" s="60"/>
      <c r="S7" s="74"/>
      <c r="T7" s="74"/>
      <c r="U7" s="74"/>
      <c r="V7" s="47"/>
      <c r="W7" s="47"/>
      <c r="X7" s="47"/>
      <c r="Y7" s="47"/>
      <c r="Z7" s="47"/>
      <c r="AA7" s="47"/>
      <c r="AB7" s="47"/>
      <c r="AC7" s="47"/>
      <c r="AD7" s="47"/>
      <c r="AE7" s="47"/>
      <c r="AF7" s="47"/>
      <c r="AG7" s="49"/>
      <c r="AH7" s="49"/>
      <c r="AI7" s="49"/>
      <c r="AJ7" s="49"/>
      <c r="AK7" s="49"/>
      <c r="AL7" s="49"/>
      <c r="AM7" s="49"/>
      <c r="AN7" s="49"/>
      <c r="AO7" s="49"/>
      <c r="AP7" s="49"/>
      <c r="AQ7" s="49"/>
      <c r="AR7" s="79"/>
      <c r="AS7" s="79"/>
      <c r="AT7" s="79"/>
      <c r="AU7" s="79"/>
      <c r="AV7" s="80"/>
    </row>
    <row r="8" spans="1:48" ht="21" customHeight="1" x14ac:dyDescent="0.25">
      <c r="A8" s="207"/>
      <c r="B8" s="207"/>
      <c r="C8" s="76" t="s">
        <v>8</v>
      </c>
      <c r="D8" s="58">
        <v>40</v>
      </c>
      <c r="E8" s="50" t="s">
        <v>44</v>
      </c>
      <c r="F8" s="50" t="s">
        <v>44</v>
      </c>
      <c r="G8" s="50" t="s">
        <v>44</v>
      </c>
      <c r="H8" s="50" t="s">
        <v>44</v>
      </c>
      <c r="I8" s="62" t="s">
        <v>44</v>
      </c>
      <c r="J8" s="60"/>
      <c r="K8" s="60"/>
      <c r="L8" s="60"/>
      <c r="M8" s="60"/>
      <c r="N8" s="60"/>
      <c r="O8" s="60"/>
      <c r="P8" s="60"/>
      <c r="Q8" s="60"/>
      <c r="R8" s="60"/>
      <c r="S8" s="58">
        <v>38</v>
      </c>
      <c r="T8" s="58">
        <v>42</v>
      </c>
      <c r="U8" s="58">
        <v>42</v>
      </c>
      <c r="V8" s="47"/>
      <c r="W8" s="47"/>
      <c r="X8" s="47"/>
      <c r="Y8" s="47"/>
      <c r="Z8" s="47"/>
      <c r="AA8" s="47"/>
      <c r="AB8" s="47"/>
      <c r="AC8" s="47"/>
      <c r="AD8" s="47"/>
      <c r="AE8" s="47"/>
      <c r="AF8" s="47"/>
      <c r="AG8" s="49"/>
      <c r="AH8" s="49"/>
      <c r="AI8" s="49"/>
      <c r="AJ8" s="49"/>
      <c r="AK8" s="49"/>
      <c r="AL8" s="49"/>
      <c r="AM8" s="49"/>
      <c r="AN8" s="49"/>
      <c r="AO8" s="49"/>
      <c r="AP8" s="49"/>
      <c r="AQ8" s="49"/>
      <c r="AR8" s="79"/>
      <c r="AS8" s="79"/>
      <c r="AT8" s="79"/>
      <c r="AU8" s="79"/>
      <c r="AV8" s="80"/>
    </row>
    <row r="9" spans="1:48" ht="21" customHeight="1" x14ac:dyDescent="0.25">
      <c r="A9" s="207"/>
      <c r="B9" s="207"/>
      <c r="C9" s="76" t="s">
        <v>4</v>
      </c>
      <c r="D9" s="58">
        <v>48</v>
      </c>
      <c r="E9" s="58">
        <v>48</v>
      </c>
      <c r="F9" s="58">
        <v>48</v>
      </c>
      <c r="G9" s="58">
        <v>39</v>
      </c>
      <c r="H9" s="50">
        <v>65</v>
      </c>
      <c r="I9" s="62" t="s">
        <v>44</v>
      </c>
      <c r="J9" s="60"/>
      <c r="K9" s="60"/>
      <c r="L9" s="60"/>
      <c r="M9" s="60"/>
      <c r="N9" s="60"/>
      <c r="O9" s="60"/>
      <c r="P9" s="60"/>
      <c r="Q9" s="60"/>
      <c r="R9" s="60"/>
      <c r="S9" s="74"/>
      <c r="T9" s="74"/>
      <c r="U9" s="74"/>
      <c r="V9" s="58">
        <v>53</v>
      </c>
      <c r="W9" s="58">
        <v>50</v>
      </c>
      <c r="X9" s="58">
        <v>35</v>
      </c>
      <c r="Y9" s="58">
        <v>35</v>
      </c>
      <c r="Z9" s="58">
        <v>56</v>
      </c>
      <c r="AA9" s="58">
        <v>25</v>
      </c>
      <c r="AB9" s="58">
        <v>15</v>
      </c>
      <c r="AC9" s="47">
        <v>65</v>
      </c>
      <c r="AD9" s="58">
        <v>25</v>
      </c>
      <c r="AE9" s="47">
        <v>70</v>
      </c>
      <c r="AF9" s="47">
        <v>63</v>
      </c>
      <c r="AG9" s="49"/>
      <c r="AH9" s="49"/>
      <c r="AI9" s="49"/>
      <c r="AJ9" s="49"/>
      <c r="AK9" s="49"/>
      <c r="AL9" s="49"/>
      <c r="AM9" s="49"/>
      <c r="AN9" s="49"/>
      <c r="AO9" s="49"/>
      <c r="AP9" s="49"/>
      <c r="AQ9" s="49"/>
      <c r="AR9" s="79"/>
      <c r="AS9" s="79"/>
      <c r="AT9" s="79"/>
      <c r="AU9" s="79"/>
      <c r="AV9" s="80"/>
    </row>
    <row r="10" spans="1:48" ht="19.5" customHeight="1" x14ac:dyDescent="0.25">
      <c r="A10" s="208"/>
      <c r="B10" s="208"/>
      <c r="C10" s="76" t="s">
        <v>3</v>
      </c>
      <c r="D10" s="58">
        <v>56</v>
      </c>
      <c r="E10" s="50">
        <v>71</v>
      </c>
      <c r="F10" s="58">
        <v>58</v>
      </c>
      <c r="G10" s="58">
        <v>52</v>
      </c>
      <c r="H10" s="58">
        <v>48</v>
      </c>
      <c r="I10" s="62" t="s">
        <v>44</v>
      </c>
      <c r="J10" s="60"/>
      <c r="K10" s="60"/>
      <c r="L10" s="60"/>
      <c r="M10" s="60"/>
      <c r="N10" s="60"/>
      <c r="O10" s="60"/>
      <c r="P10" s="60"/>
      <c r="Q10" s="60"/>
      <c r="R10" s="60"/>
      <c r="S10" s="74"/>
      <c r="T10" s="74"/>
      <c r="U10" s="74"/>
      <c r="V10" s="47"/>
      <c r="W10" s="47"/>
      <c r="X10" s="47"/>
      <c r="Y10" s="47"/>
      <c r="Z10" s="47"/>
      <c r="AA10" s="47"/>
      <c r="AB10" s="47"/>
      <c r="AC10" s="47"/>
      <c r="AD10" s="47"/>
      <c r="AE10" s="47"/>
      <c r="AF10" s="47"/>
      <c r="AG10" s="49">
        <v>90</v>
      </c>
      <c r="AH10" s="49">
        <v>61</v>
      </c>
      <c r="AI10" s="49">
        <v>81</v>
      </c>
      <c r="AJ10" s="49" t="s">
        <v>44</v>
      </c>
      <c r="AK10" s="49" t="s">
        <v>44</v>
      </c>
      <c r="AL10" s="58">
        <v>58</v>
      </c>
      <c r="AM10" s="58">
        <v>56</v>
      </c>
      <c r="AN10" s="58">
        <v>52</v>
      </c>
      <c r="AO10" s="58">
        <v>39</v>
      </c>
      <c r="AP10" s="58">
        <v>37</v>
      </c>
      <c r="AQ10" s="58">
        <v>56</v>
      </c>
      <c r="AR10" s="49" t="s">
        <v>44</v>
      </c>
      <c r="AS10" s="79" t="s">
        <v>44</v>
      </c>
      <c r="AT10" s="79" t="s">
        <v>44</v>
      </c>
      <c r="AU10" s="79" t="s">
        <v>44</v>
      </c>
      <c r="AV10" s="80"/>
    </row>
    <row r="11" spans="1:48" ht="21.75" customHeight="1" x14ac:dyDescent="0.25">
      <c r="A11" s="227" t="s">
        <v>94</v>
      </c>
      <c r="B11" s="226">
        <f>AVERAGE(D11:D15)</f>
        <v>42.6</v>
      </c>
      <c r="C11" s="81" t="s">
        <v>6</v>
      </c>
      <c r="D11" s="58">
        <v>30</v>
      </c>
      <c r="E11" s="58">
        <v>32</v>
      </c>
      <c r="F11" s="58">
        <v>28</v>
      </c>
      <c r="G11" s="58">
        <v>24</v>
      </c>
      <c r="H11" s="50" t="s">
        <v>44</v>
      </c>
      <c r="I11" s="62" t="s">
        <v>44</v>
      </c>
      <c r="J11" s="58">
        <v>23</v>
      </c>
      <c r="K11" s="58">
        <v>39</v>
      </c>
      <c r="L11" s="58">
        <v>30</v>
      </c>
      <c r="M11" s="58">
        <v>30</v>
      </c>
      <c r="N11" s="58">
        <v>21</v>
      </c>
      <c r="O11" s="60" t="s">
        <v>44</v>
      </c>
      <c r="P11" s="60" t="s">
        <v>44</v>
      </c>
      <c r="Q11" s="58">
        <v>15</v>
      </c>
      <c r="R11" s="58">
        <v>33</v>
      </c>
      <c r="S11" s="74"/>
      <c r="T11" s="74"/>
      <c r="U11" s="74"/>
      <c r="V11" s="47"/>
      <c r="W11" s="47"/>
      <c r="X11" s="47"/>
      <c r="Y11" s="47"/>
      <c r="Z11" s="47"/>
      <c r="AA11" s="47"/>
      <c r="AB11" s="47"/>
      <c r="AC11" s="47"/>
      <c r="AD11" s="47"/>
      <c r="AE11" s="47"/>
      <c r="AF11" s="47"/>
      <c r="AG11" s="49"/>
      <c r="AH11" s="49"/>
      <c r="AI11" s="49"/>
      <c r="AJ11" s="49"/>
      <c r="AK11" s="49"/>
      <c r="AL11" s="49"/>
      <c r="AM11" s="49"/>
      <c r="AN11" s="49"/>
      <c r="AO11" s="49"/>
      <c r="AP11" s="49"/>
      <c r="AQ11" s="49"/>
      <c r="AR11" s="79"/>
      <c r="AS11" s="79"/>
      <c r="AT11" s="79"/>
      <c r="AU11" s="79"/>
      <c r="AV11" s="80"/>
    </row>
    <row r="12" spans="1:48" ht="22.5" customHeight="1" x14ac:dyDescent="0.25">
      <c r="A12" s="207"/>
      <c r="B12" s="207"/>
      <c r="C12" s="81" t="s">
        <v>10</v>
      </c>
      <c r="D12" s="58">
        <v>38</v>
      </c>
      <c r="E12" s="50" t="s">
        <v>44</v>
      </c>
      <c r="F12" s="50" t="s">
        <v>44</v>
      </c>
      <c r="G12" s="50" t="s">
        <v>44</v>
      </c>
      <c r="H12" s="50" t="s">
        <v>44</v>
      </c>
      <c r="I12" s="58">
        <v>38</v>
      </c>
      <c r="J12" s="60"/>
      <c r="K12" s="60"/>
      <c r="L12" s="60"/>
      <c r="M12" s="60"/>
      <c r="N12" s="60"/>
      <c r="O12" s="60"/>
      <c r="P12" s="60"/>
      <c r="Q12" s="60"/>
      <c r="R12" s="60"/>
      <c r="S12" s="74"/>
      <c r="T12" s="74"/>
      <c r="U12" s="74"/>
      <c r="V12" s="47"/>
      <c r="W12" s="47"/>
      <c r="X12" s="47"/>
      <c r="Y12" s="47"/>
      <c r="Z12" s="47"/>
      <c r="AA12" s="47"/>
      <c r="AB12" s="47"/>
      <c r="AC12" s="47"/>
      <c r="AD12" s="47"/>
      <c r="AE12" s="47"/>
      <c r="AF12" s="47"/>
      <c r="AG12" s="49"/>
      <c r="AH12" s="49"/>
      <c r="AI12" s="49"/>
      <c r="AJ12" s="49"/>
      <c r="AK12" s="49"/>
      <c r="AL12" s="49"/>
      <c r="AM12" s="49"/>
      <c r="AN12" s="49"/>
      <c r="AO12" s="49"/>
      <c r="AP12" s="49"/>
      <c r="AQ12" s="49"/>
      <c r="AR12" s="79"/>
      <c r="AS12" s="79"/>
      <c r="AT12" s="79"/>
      <c r="AU12" s="79"/>
      <c r="AV12" s="80"/>
    </row>
    <row r="13" spans="1:48" ht="25.5" customHeight="1" x14ac:dyDescent="0.25">
      <c r="A13" s="207"/>
      <c r="B13" s="207"/>
      <c r="C13" s="81" t="s">
        <v>8</v>
      </c>
      <c r="D13" s="58">
        <v>41</v>
      </c>
      <c r="E13" s="50" t="s">
        <v>44</v>
      </c>
      <c r="F13" s="50" t="s">
        <v>44</v>
      </c>
      <c r="G13" s="50" t="s">
        <v>44</v>
      </c>
      <c r="H13" s="50" t="s">
        <v>44</v>
      </c>
      <c r="I13" s="62" t="s">
        <v>44</v>
      </c>
      <c r="J13" s="60"/>
      <c r="K13" s="60"/>
      <c r="L13" s="60"/>
      <c r="M13" s="60"/>
      <c r="N13" s="60"/>
      <c r="O13" s="60"/>
      <c r="P13" s="60"/>
      <c r="Q13" s="60"/>
      <c r="R13" s="60"/>
      <c r="S13" s="58">
        <v>35</v>
      </c>
      <c r="T13" s="58">
        <v>41</v>
      </c>
      <c r="U13" s="58">
        <v>48</v>
      </c>
      <c r="V13" s="47"/>
      <c r="W13" s="47"/>
      <c r="X13" s="47"/>
      <c r="Y13" s="47"/>
      <c r="Z13" s="47"/>
      <c r="AA13" s="47"/>
      <c r="AB13" s="47"/>
      <c r="AC13" s="47"/>
      <c r="AD13" s="47"/>
      <c r="AE13" s="47"/>
      <c r="AF13" s="47"/>
      <c r="AG13" s="49"/>
      <c r="AH13" s="49"/>
      <c r="AI13" s="49"/>
      <c r="AJ13" s="49"/>
      <c r="AK13" s="49"/>
      <c r="AL13" s="49"/>
      <c r="AM13" s="49"/>
      <c r="AN13" s="49"/>
      <c r="AO13" s="49"/>
      <c r="AP13" s="49"/>
      <c r="AQ13" s="49"/>
      <c r="AR13" s="79"/>
      <c r="AS13" s="79"/>
      <c r="AT13" s="79"/>
      <c r="AU13" s="79"/>
      <c r="AV13" s="80"/>
    </row>
    <row r="14" spans="1:48" ht="22.5" customHeight="1" x14ac:dyDescent="0.25">
      <c r="A14" s="207"/>
      <c r="B14" s="207"/>
      <c r="C14" s="81" t="s">
        <v>4</v>
      </c>
      <c r="D14" s="58">
        <v>54</v>
      </c>
      <c r="E14" s="58">
        <v>69</v>
      </c>
      <c r="F14" s="58">
        <v>60</v>
      </c>
      <c r="G14" s="58">
        <v>52</v>
      </c>
      <c r="H14" s="58">
        <v>42</v>
      </c>
      <c r="I14" s="62" t="s">
        <v>44</v>
      </c>
      <c r="J14" s="60"/>
      <c r="K14" s="60"/>
      <c r="L14" s="60"/>
      <c r="M14" s="60"/>
      <c r="N14" s="60"/>
      <c r="O14" s="60"/>
      <c r="P14" s="60"/>
      <c r="Q14" s="60"/>
      <c r="R14" s="60"/>
      <c r="S14" s="74"/>
      <c r="T14" s="74"/>
      <c r="U14" s="74"/>
      <c r="V14" s="47" t="s">
        <v>44</v>
      </c>
      <c r="W14" s="47">
        <v>65</v>
      </c>
      <c r="X14" s="58">
        <v>48</v>
      </c>
      <c r="Y14" s="58">
        <v>40</v>
      </c>
      <c r="Z14" s="47">
        <v>76</v>
      </c>
      <c r="AA14" s="58">
        <v>52</v>
      </c>
      <c r="AB14" s="58">
        <v>24</v>
      </c>
      <c r="AC14" s="58">
        <v>59</v>
      </c>
      <c r="AD14" s="58">
        <v>26</v>
      </c>
      <c r="AE14" s="47">
        <v>69</v>
      </c>
      <c r="AF14" s="47" t="s">
        <v>44</v>
      </c>
      <c r="AG14" s="49"/>
      <c r="AH14" s="49"/>
      <c r="AI14" s="49"/>
      <c r="AJ14" s="49"/>
      <c r="AK14" s="49"/>
      <c r="AL14" s="49"/>
      <c r="AM14" s="49"/>
      <c r="AN14" s="49"/>
      <c r="AO14" s="49"/>
      <c r="AP14" s="49"/>
      <c r="AQ14" s="49"/>
      <c r="AR14" s="79"/>
      <c r="AS14" s="79"/>
      <c r="AT14" s="79"/>
      <c r="AU14" s="79"/>
      <c r="AV14" s="80"/>
    </row>
    <row r="15" spans="1:48" ht="28.5" customHeight="1" x14ac:dyDescent="0.25">
      <c r="A15" s="208"/>
      <c r="B15" s="208"/>
      <c r="C15" s="81" t="s">
        <v>3</v>
      </c>
      <c r="D15" s="58">
        <v>50</v>
      </c>
      <c r="E15" s="50" t="s">
        <v>44</v>
      </c>
      <c r="F15" s="50" t="s">
        <v>44</v>
      </c>
      <c r="G15" s="50" t="s">
        <v>44</v>
      </c>
      <c r="H15" s="50" t="s">
        <v>44</v>
      </c>
      <c r="I15" s="62" t="s">
        <v>44</v>
      </c>
      <c r="J15" s="60"/>
      <c r="K15" s="60"/>
      <c r="L15" s="60"/>
      <c r="M15" s="60"/>
      <c r="N15" s="60"/>
      <c r="O15" s="60"/>
      <c r="P15" s="60"/>
      <c r="Q15" s="60"/>
      <c r="R15" s="60"/>
      <c r="S15" s="74"/>
      <c r="T15" s="74"/>
      <c r="U15" s="74"/>
      <c r="V15" s="47"/>
      <c r="W15" s="47"/>
      <c r="X15" s="47"/>
      <c r="Y15" s="47"/>
      <c r="Z15" s="47"/>
      <c r="AA15" s="47"/>
      <c r="AB15" s="47"/>
      <c r="AC15" s="47"/>
      <c r="AD15" s="47"/>
      <c r="AE15" s="47"/>
      <c r="AF15" s="47"/>
      <c r="AG15" s="49">
        <v>80</v>
      </c>
      <c r="AH15" s="49" t="s">
        <v>44</v>
      </c>
      <c r="AI15" s="49">
        <v>80</v>
      </c>
      <c r="AJ15" s="49">
        <v>66</v>
      </c>
      <c r="AK15" s="58">
        <v>44</v>
      </c>
      <c r="AL15" s="49">
        <v>68</v>
      </c>
      <c r="AM15" s="49" t="s">
        <v>44</v>
      </c>
      <c r="AN15" s="58">
        <v>45</v>
      </c>
      <c r="AO15" s="49" t="s">
        <v>44</v>
      </c>
      <c r="AP15" s="49" t="s">
        <v>44</v>
      </c>
      <c r="AQ15" s="49" t="s">
        <v>44</v>
      </c>
      <c r="AR15" s="63">
        <v>39</v>
      </c>
      <c r="AS15" s="63">
        <v>40</v>
      </c>
      <c r="AT15" s="63">
        <v>40</v>
      </c>
      <c r="AU15" s="63">
        <v>28</v>
      </c>
      <c r="AV15" s="8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5">
    <mergeCell ref="C3:C5"/>
    <mergeCell ref="D3:D5"/>
    <mergeCell ref="E3:H4"/>
    <mergeCell ref="J3:L3"/>
    <mergeCell ref="M3:O3"/>
    <mergeCell ref="A6:A10"/>
    <mergeCell ref="B6:B10"/>
    <mergeCell ref="A11:A15"/>
    <mergeCell ref="B11:B15"/>
    <mergeCell ref="A3:A5"/>
    <mergeCell ref="B3:B5"/>
    <mergeCell ref="AT4:AV4"/>
    <mergeCell ref="J4:L4"/>
    <mergeCell ref="M4:O4"/>
    <mergeCell ref="P4:R4"/>
    <mergeCell ref="S4:U4"/>
    <mergeCell ref="V4:X4"/>
    <mergeCell ref="Y4:AA4"/>
    <mergeCell ref="AB4:AD4"/>
    <mergeCell ref="AE4:AG4"/>
    <mergeCell ref="AH4:AJ4"/>
    <mergeCell ref="AK4:AM4"/>
    <mergeCell ref="AN4:AP4"/>
    <mergeCell ref="AQ4:AS4"/>
    <mergeCell ref="AK3:AM3"/>
    <mergeCell ref="AN3:AP3"/>
    <mergeCell ref="AQ3:AS3"/>
    <mergeCell ref="AT3:AV3"/>
    <mergeCell ref="P3:R3"/>
    <mergeCell ref="S3:U3"/>
    <mergeCell ref="V3:X3"/>
    <mergeCell ref="Y3:AA3"/>
    <mergeCell ref="AB3:AD3"/>
    <mergeCell ref="AE3:AG3"/>
    <mergeCell ref="AH3:AJ3"/>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55A11"/>
  </sheetPr>
  <dimension ref="A1:N1000"/>
  <sheetViews>
    <sheetView workbookViewId="0">
      <selection sqref="A1:C1"/>
    </sheetView>
  </sheetViews>
  <sheetFormatPr baseColWidth="10" defaultColWidth="14.42578125" defaultRowHeight="15" customHeight="1" x14ac:dyDescent="0.25"/>
  <cols>
    <col min="1" max="1" width="14" customWidth="1"/>
    <col min="2" max="2" width="38.28515625" customWidth="1"/>
    <col min="3" max="3" width="17.140625" customWidth="1"/>
    <col min="4" max="4" width="19.140625" customWidth="1"/>
    <col min="5" max="5" width="36.28515625" customWidth="1"/>
    <col min="6" max="7" width="10.7109375" customWidth="1"/>
    <col min="8" max="8" width="35.85546875" customWidth="1"/>
    <col min="9" max="9" width="39.28515625" customWidth="1"/>
    <col min="10" max="10" width="35.28515625" customWidth="1"/>
    <col min="11" max="11" width="59.7109375" customWidth="1"/>
    <col min="12" max="12" width="73.28515625" customWidth="1"/>
    <col min="13" max="13" width="76.42578125" customWidth="1"/>
    <col min="14" max="14" width="14.140625" customWidth="1"/>
    <col min="15" max="26" width="10.7109375" customWidth="1"/>
  </cols>
  <sheetData>
    <row r="1" spans="1:13" x14ac:dyDescent="0.25">
      <c r="A1" s="230" t="s">
        <v>95</v>
      </c>
      <c r="B1" s="231"/>
      <c r="C1" s="232"/>
      <c r="D1" s="82"/>
      <c r="E1" s="83"/>
      <c r="F1" s="84"/>
      <c r="G1" s="84"/>
      <c r="H1" s="82"/>
      <c r="I1" s="82"/>
      <c r="J1" s="82"/>
      <c r="K1" s="82"/>
      <c r="L1" s="82"/>
      <c r="M1" s="82"/>
    </row>
    <row r="2" spans="1:13" x14ac:dyDescent="0.25">
      <c r="A2" s="85" t="s">
        <v>96</v>
      </c>
      <c r="B2" s="85" t="s">
        <v>97</v>
      </c>
      <c r="C2" s="85" t="s">
        <v>98</v>
      </c>
      <c r="D2" s="85" t="s">
        <v>17</v>
      </c>
      <c r="E2" s="85" t="s">
        <v>99</v>
      </c>
      <c r="F2" s="85" t="s">
        <v>100</v>
      </c>
      <c r="G2" s="85" t="s">
        <v>101</v>
      </c>
      <c r="H2" s="85" t="s">
        <v>102</v>
      </c>
      <c r="I2" s="85" t="s">
        <v>103</v>
      </c>
      <c r="J2" s="86" t="s">
        <v>104</v>
      </c>
      <c r="K2" s="86" t="s">
        <v>105</v>
      </c>
      <c r="L2" s="85" t="s">
        <v>106</v>
      </c>
      <c r="M2" s="85" t="s">
        <v>107</v>
      </c>
    </row>
    <row r="3" spans="1:13" ht="105" x14ac:dyDescent="0.25">
      <c r="A3" s="87">
        <v>0.15</v>
      </c>
      <c r="B3" s="88" t="s">
        <v>108</v>
      </c>
      <c r="C3" s="89" t="s">
        <v>109</v>
      </c>
      <c r="D3" s="88" t="s">
        <v>110</v>
      </c>
      <c r="E3" s="89" t="s">
        <v>111</v>
      </c>
      <c r="F3" s="90" t="s">
        <v>112</v>
      </c>
      <c r="G3" s="90" t="s">
        <v>113</v>
      </c>
      <c r="H3" s="91" t="s">
        <v>114</v>
      </c>
      <c r="I3" s="92" t="s">
        <v>115</v>
      </c>
      <c r="J3" s="91" t="s">
        <v>116</v>
      </c>
      <c r="K3" s="91" t="s">
        <v>117</v>
      </c>
      <c r="L3" s="91" t="s">
        <v>118</v>
      </c>
      <c r="M3" s="91"/>
    </row>
    <row r="4" spans="1:13" ht="75" x14ac:dyDescent="0.25">
      <c r="A4" s="87">
        <v>0.15</v>
      </c>
      <c r="B4" s="88" t="s">
        <v>108</v>
      </c>
      <c r="C4" s="89" t="s">
        <v>109</v>
      </c>
      <c r="D4" s="89" t="s">
        <v>110</v>
      </c>
      <c r="E4" s="89" t="s">
        <v>119</v>
      </c>
      <c r="F4" s="90" t="s">
        <v>120</v>
      </c>
      <c r="G4" s="90" t="s">
        <v>121</v>
      </c>
      <c r="H4" s="91" t="s">
        <v>122</v>
      </c>
      <c r="I4" s="91" t="s">
        <v>123</v>
      </c>
      <c r="J4" s="91" t="s">
        <v>124</v>
      </c>
      <c r="K4" s="92" t="s">
        <v>125</v>
      </c>
      <c r="L4" s="91" t="s">
        <v>126</v>
      </c>
      <c r="M4" s="91"/>
    </row>
    <row r="5" spans="1:13" ht="75" x14ac:dyDescent="0.25">
      <c r="A5" s="87">
        <v>0.2</v>
      </c>
      <c r="B5" s="88" t="s">
        <v>108</v>
      </c>
      <c r="C5" s="93" t="s">
        <v>109</v>
      </c>
      <c r="D5" s="93" t="s">
        <v>110</v>
      </c>
      <c r="E5" s="89" t="s">
        <v>127</v>
      </c>
      <c r="F5" s="90" t="s">
        <v>128</v>
      </c>
      <c r="G5" s="90" t="s">
        <v>129</v>
      </c>
      <c r="H5" s="91" t="s">
        <v>130</v>
      </c>
      <c r="I5" s="91" t="s">
        <v>131</v>
      </c>
      <c r="J5" s="91" t="s">
        <v>132</v>
      </c>
      <c r="K5" s="91" t="s">
        <v>117</v>
      </c>
      <c r="L5" s="91" t="s">
        <v>133</v>
      </c>
      <c r="M5" s="91"/>
    </row>
    <row r="6" spans="1:13" ht="45" x14ac:dyDescent="0.25">
      <c r="A6" s="87">
        <v>0.21</v>
      </c>
      <c r="B6" s="88" t="s">
        <v>108</v>
      </c>
      <c r="C6" s="93" t="s">
        <v>109</v>
      </c>
      <c r="D6" s="93" t="s">
        <v>110</v>
      </c>
      <c r="E6" s="89" t="s">
        <v>119</v>
      </c>
      <c r="F6" s="90" t="s">
        <v>134</v>
      </c>
      <c r="G6" s="90" t="s">
        <v>129</v>
      </c>
      <c r="H6" s="91" t="s">
        <v>135</v>
      </c>
      <c r="I6" s="91" t="s">
        <v>136</v>
      </c>
      <c r="J6" s="91" t="s">
        <v>137</v>
      </c>
      <c r="K6" s="92" t="s">
        <v>138</v>
      </c>
      <c r="L6" s="91" t="s">
        <v>139</v>
      </c>
      <c r="M6" s="91"/>
    </row>
    <row r="7" spans="1:13" ht="105" x14ac:dyDescent="0.25">
      <c r="A7" s="87">
        <v>0.26</v>
      </c>
      <c r="B7" s="88" t="s">
        <v>108</v>
      </c>
      <c r="C7" s="89" t="s">
        <v>109</v>
      </c>
      <c r="D7" s="89" t="s">
        <v>110</v>
      </c>
      <c r="E7" s="89" t="s">
        <v>127</v>
      </c>
      <c r="F7" s="94" t="s">
        <v>140</v>
      </c>
      <c r="G7" s="90" t="s">
        <v>129</v>
      </c>
      <c r="H7" s="91" t="s">
        <v>141</v>
      </c>
      <c r="I7" s="91" t="s">
        <v>142</v>
      </c>
      <c r="J7" s="91" t="s">
        <v>143</v>
      </c>
      <c r="K7" s="91" t="s">
        <v>144</v>
      </c>
      <c r="L7" s="91" t="s">
        <v>145</v>
      </c>
      <c r="M7" s="91"/>
    </row>
    <row r="8" spans="1:13" ht="30" x14ac:dyDescent="0.25">
      <c r="A8" s="87">
        <v>0.31</v>
      </c>
      <c r="B8" s="88" t="s">
        <v>108</v>
      </c>
      <c r="C8" s="93" t="s">
        <v>109</v>
      </c>
      <c r="D8" s="93" t="s">
        <v>110</v>
      </c>
      <c r="E8" s="89" t="s">
        <v>127</v>
      </c>
      <c r="F8" s="90" t="s">
        <v>146</v>
      </c>
      <c r="G8" s="90" t="s">
        <v>129</v>
      </c>
      <c r="H8" s="91" t="s">
        <v>114</v>
      </c>
      <c r="I8" s="91" t="s">
        <v>116</v>
      </c>
      <c r="J8" s="91" t="s">
        <v>147</v>
      </c>
      <c r="K8" s="91" t="s">
        <v>144</v>
      </c>
      <c r="L8" s="91" t="s">
        <v>148</v>
      </c>
      <c r="M8" s="91"/>
    </row>
    <row r="9" spans="1:13" ht="60" x14ac:dyDescent="0.25">
      <c r="A9" s="87">
        <v>0.33</v>
      </c>
      <c r="B9" s="88" t="s">
        <v>108</v>
      </c>
      <c r="C9" s="89" t="s">
        <v>109</v>
      </c>
      <c r="D9" s="93" t="s">
        <v>110</v>
      </c>
      <c r="E9" s="89" t="s">
        <v>127</v>
      </c>
      <c r="F9" s="90" t="s">
        <v>149</v>
      </c>
      <c r="G9" s="90" t="s">
        <v>113</v>
      </c>
      <c r="H9" s="91" t="s">
        <v>136</v>
      </c>
      <c r="I9" s="91" t="s">
        <v>124</v>
      </c>
      <c r="J9" s="91" t="s">
        <v>150</v>
      </c>
      <c r="K9" s="91" t="s">
        <v>144</v>
      </c>
      <c r="L9" s="91" t="s">
        <v>151</v>
      </c>
      <c r="M9" s="91"/>
    </row>
    <row r="10" spans="1:13" ht="45" x14ac:dyDescent="0.25">
      <c r="A10" s="87">
        <v>0.34</v>
      </c>
      <c r="B10" s="88" t="s">
        <v>108</v>
      </c>
      <c r="C10" s="93" t="s">
        <v>109</v>
      </c>
      <c r="D10" s="93" t="s">
        <v>110</v>
      </c>
      <c r="E10" s="89" t="s">
        <v>119</v>
      </c>
      <c r="F10" s="90" t="s">
        <v>152</v>
      </c>
      <c r="G10" s="90" t="s">
        <v>113</v>
      </c>
      <c r="H10" s="91" t="s">
        <v>153</v>
      </c>
      <c r="I10" s="91" t="s">
        <v>132</v>
      </c>
      <c r="J10" s="91" t="s">
        <v>154</v>
      </c>
      <c r="K10" s="91" t="s">
        <v>144</v>
      </c>
      <c r="L10" s="91" t="s">
        <v>155</v>
      </c>
      <c r="M10" s="91"/>
    </row>
    <row r="11" spans="1:13" ht="60" x14ac:dyDescent="0.25">
      <c r="A11" s="87">
        <v>0.36</v>
      </c>
      <c r="B11" s="88" t="s">
        <v>108</v>
      </c>
      <c r="C11" s="93" t="s">
        <v>109</v>
      </c>
      <c r="D11" s="93" t="s">
        <v>110</v>
      </c>
      <c r="E11" s="89" t="s">
        <v>111</v>
      </c>
      <c r="F11" s="90" t="s">
        <v>156</v>
      </c>
      <c r="G11" s="90" t="s">
        <v>121</v>
      </c>
      <c r="H11" s="91" t="s">
        <v>157</v>
      </c>
      <c r="I11" s="91" t="s">
        <v>137</v>
      </c>
      <c r="J11" s="91" t="s">
        <v>147</v>
      </c>
      <c r="K11" s="91" t="s">
        <v>144</v>
      </c>
      <c r="L11" s="91" t="s">
        <v>158</v>
      </c>
      <c r="M11" s="91"/>
    </row>
    <row r="12" spans="1:13" ht="90" x14ac:dyDescent="0.25">
      <c r="A12" s="87">
        <v>0.38</v>
      </c>
      <c r="B12" s="88" t="s">
        <v>108</v>
      </c>
      <c r="C12" s="89" t="s">
        <v>109</v>
      </c>
      <c r="D12" s="93" t="s">
        <v>110</v>
      </c>
      <c r="E12" s="89" t="s">
        <v>111</v>
      </c>
      <c r="F12" s="90" t="s">
        <v>159</v>
      </c>
      <c r="G12" s="90" t="s">
        <v>113</v>
      </c>
      <c r="H12" s="91" t="s">
        <v>153</v>
      </c>
      <c r="I12" s="91" t="s">
        <v>160</v>
      </c>
      <c r="J12" s="91" t="s">
        <v>161</v>
      </c>
      <c r="K12" s="91" t="s">
        <v>144</v>
      </c>
      <c r="L12" s="91" t="s">
        <v>162</v>
      </c>
      <c r="M12" s="91"/>
    </row>
    <row r="13" spans="1:13" ht="90" x14ac:dyDescent="0.25">
      <c r="A13" s="87">
        <v>0.49</v>
      </c>
      <c r="B13" s="88" t="s">
        <v>108</v>
      </c>
      <c r="C13" s="89" t="s">
        <v>109</v>
      </c>
      <c r="D13" s="93" t="s">
        <v>110</v>
      </c>
      <c r="E13" s="89" t="s">
        <v>111</v>
      </c>
      <c r="F13" s="90" t="s">
        <v>163</v>
      </c>
      <c r="G13" s="90" t="s">
        <v>164</v>
      </c>
      <c r="H13" s="91" t="s">
        <v>165</v>
      </c>
      <c r="I13" s="91" t="s">
        <v>166</v>
      </c>
      <c r="J13" s="91" t="s">
        <v>167</v>
      </c>
      <c r="K13" s="91" t="s">
        <v>168</v>
      </c>
      <c r="L13" s="91" t="s">
        <v>169</v>
      </c>
      <c r="M13" s="91"/>
    </row>
    <row r="14" spans="1:13" ht="75" x14ac:dyDescent="0.25">
      <c r="A14" s="87">
        <v>0.51</v>
      </c>
      <c r="B14" s="88" t="s">
        <v>108</v>
      </c>
      <c r="C14" s="93" t="s">
        <v>109</v>
      </c>
      <c r="D14" s="93" t="s">
        <v>110</v>
      </c>
      <c r="E14" s="89" t="s">
        <v>119</v>
      </c>
      <c r="F14" s="90" t="s">
        <v>170</v>
      </c>
      <c r="G14" s="90" t="s">
        <v>121</v>
      </c>
      <c r="H14" s="91" t="s">
        <v>171</v>
      </c>
      <c r="I14" s="91" t="s">
        <v>172</v>
      </c>
      <c r="J14" s="91" t="s">
        <v>173</v>
      </c>
      <c r="K14" s="91" t="s">
        <v>168</v>
      </c>
      <c r="L14" s="91" t="s">
        <v>174</v>
      </c>
      <c r="M14" s="91"/>
    </row>
    <row r="15" spans="1:13" ht="82.5" x14ac:dyDescent="0.25">
      <c r="A15" s="87">
        <v>0.56000000000000005</v>
      </c>
      <c r="B15" s="88" t="s">
        <v>108</v>
      </c>
      <c r="C15" s="93" t="s">
        <v>109</v>
      </c>
      <c r="D15" s="93" t="s">
        <v>110</v>
      </c>
      <c r="E15" s="89" t="s">
        <v>111</v>
      </c>
      <c r="F15" s="90" t="s">
        <v>175</v>
      </c>
      <c r="G15" s="90" t="s">
        <v>113</v>
      </c>
      <c r="H15" s="91" t="s">
        <v>136</v>
      </c>
      <c r="I15" s="91" t="s">
        <v>176</v>
      </c>
      <c r="J15" s="91" t="s">
        <v>177</v>
      </c>
      <c r="K15" s="91" t="s">
        <v>178</v>
      </c>
      <c r="L15" s="95" t="s">
        <v>179</v>
      </c>
      <c r="M15" s="91"/>
    </row>
    <row r="16" spans="1:13" ht="75" x14ac:dyDescent="0.25">
      <c r="A16" s="87">
        <v>0.56000000000000005</v>
      </c>
      <c r="B16" s="88" t="s">
        <v>108</v>
      </c>
      <c r="C16" s="89" t="s">
        <v>109</v>
      </c>
      <c r="D16" s="88" t="s">
        <v>110</v>
      </c>
      <c r="E16" s="89" t="s">
        <v>119</v>
      </c>
      <c r="F16" s="90" t="s">
        <v>180</v>
      </c>
      <c r="G16" s="90" t="s">
        <v>164</v>
      </c>
      <c r="H16" s="91" t="s">
        <v>136</v>
      </c>
      <c r="I16" s="91" t="s">
        <v>181</v>
      </c>
      <c r="J16" s="91" t="s">
        <v>182</v>
      </c>
      <c r="K16" s="91" t="s">
        <v>178</v>
      </c>
      <c r="L16" s="96" t="s">
        <v>183</v>
      </c>
      <c r="M16" s="91"/>
    </row>
    <row r="17" spans="1:14" ht="165" x14ac:dyDescent="0.25">
      <c r="A17" s="87">
        <v>0.59</v>
      </c>
      <c r="B17" s="88" t="s">
        <v>108</v>
      </c>
      <c r="C17" s="93" t="s">
        <v>109</v>
      </c>
      <c r="D17" s="88" t="s">
        <v>110</v>
      </c>
      <c r="E17" s="89" t="s">
        <v>127</v>
      </c>
      <c r="F17" s="90" t="s">
        <v>184</v>
      </c>
      <c r="G17" s="90" t="s">
        <v>113</v>
      </c>
      <c r="H17" s="91" t="s">
        <v>185</v>
      </c>
      <c r="I17" s="91" t="s">
        <v>186</v>
      </c>
      <c r="J17" s="91" t="s">
        <v>187</v>
      </c>
      <c r="K17" s="91" t="s">
        <v>188</v>
      </c>
      <c r="L17" s="91" t="s">
        <v>189</v>
      </c>
      <c r="M17" s="91"/>
    </row>
    <row r="18" spans="1:14" ht="60" x14ac:dyDescent="0.25">
      <c r="A18" s="87">
        <v>0.59</v>
      </c>
      <c r="B18" s="88" t="s">
        <v>108</v>
      </c>
      <c r="C18" s="88" t="s">
        <v>109</v>
      </c>
      <c r="D18" s="88" t="s">
        <v>110</v>
      </c>
      <c r="E18" s="89" t="s">
        <v>127</v>
      </c>
      <c r="F18" s="90" t="s">
        <v>190</v>
      </c>
      <c r="G18" s="90" t="s">
        <v>113</v>
      </c>
      <c r="H18" s="91" t="s">
        <v>191</v>
      </c>
      <c r="I18" s="91" t="s">
        <v>192</v>
      </c>
      <c r="J18" s="91" t="s">
        <v>193</v>
      </c>
      <c r="K18" s="91" t="s">
        <v>194</v>
      </c>
      <c r="L18" s="91" t="s">
        <v>195</v>
      </c>
      <c r="M18" s="91"/>
    </row>
    <row r="19" spans="1:14" ht="180" x14ac:dyDescent="0.25">
      <c r="A19" s="87">
        <v>0.59</v>
      </c>
      <c r="B19" s="88" t="s">
        <v>108</v>
      </c>
      <c r="C19" s="88" t="s">
        <v>109</v>
      </c>
      <c r="D19" s="88" t="s">
        <v>110</v>
      </c>
      <c r="E19" s="89" t="s">
        <v>119</v>
      </c>
      <c r="F19" s="90" t="s">
        <v>196</v>
      </c>
      <c r="G19" s="90" t="s">
        <v>113</v>
      </c>
      <c r="H19" s="91" t="s">
        <v>186</v>
      </c>
      <c r="I19" s="91" t="s">
        <v>197</v>
      </c>
      <c r="J19" s="91" t="s">
        <v>198</v>
      </c>
      <c r="K19" s="91" t="s">
        <v>168</v>
      </c>
      <c r="L19" s="91" t="s">
        <v>199</v>
      </c>
      <c r="M19" s="91"/>
    </row>
    <row r="20" spans="1:14" ht="90" x14ac:dyDescent="0.25">
      <c r="A20" s="97">
        <v>0.1</v>
      </c>
      <c r="B20" s="98" t="s">
        <v>200</v>
      </c>
      <c r="C20" s="98" t="s">
        <v>201</v>
      </c>
      <c r="D20" s="98" t="s">
        <v>23</v>
      </c>
      <c r="E20" s="99" t="s">
        <v>202</v>
      </c>
      <c r="F20" s="98" t="s">
        <v>203</v>
      </c>
      <c r="G20" s="100" t="s">
        <v>164</v>
      </c>
      <c r="H20" s="100" t="s">
        <v>114</v>
      </c>
      <c r="I20" s="100" t="s">
        <v>204</v>
      </c>
      <c r="J20" s="100" t="s">
        <v>205</v>
      </c>
      <c r="K20" s="100" t="s">
        <v>168</v>
      </c>
      <c r="L20" s="100" t="s">
        <v>206</v>
      </c>
      <c r="M20" s="101"/>
      <c r="N20" s="102"/>
    </row>
    <row r="21" spans="1:14" ht="15.75" customHeight="1" x14ac:dyDescent="0.25">
      <c r="A21" s="97">
        <v>0.12</v>
      </c>
      <c r="B21" s="98" t="s">
        <v>200</v>
      </c>
      <c r="C21" s="98" t="s">
        <v>207</v>
      </c>
      <c r="D21" s="98" t="s">
        <v>208</v>
      </c>
      <c r="E21" s="98" t="s">
        <v>209</v>
      </c>
      <c r="F21" s="98" t="s">
        <v>210</v>
      </c>
      <c r="G21" s="100" t="s">
        <v>164</v>
      </c>
      <c r="H21" s="100" t="s">
        <v>157</v>
      </c>
      <c r="I21" s="100" t="s">
        <v>211</v>
      </c>
      <c r="J21" s="100" t="s">
        <v>212</v>
      </c>
      <c r="K21" s="100" t="s">
        <v>168</v>
      </c>
      <c r="L21" s="100" t="s">
        <v>213</v>
      </c>
      <c r="M21" s="101"/>
      <c r="N21" s="102"/>
    </row>
    <row r="22" spans="1:14" ht="15.75" customHeight="1" x14ac:dyDescent="0.25">
      <c r="A22" s="97">
        <v>0.15</v>
      </c>
      <c r="B22" s="98" t="s">
        <v>200</v>
      </c>
      <c r="C22" s="98" t="s">
        <v>201</v>
      </c>
      <c r="D22" s="98" t="s">
        <v>23</v>
      </c>
      <c r="E22" s="98" t="s">
        <v>202</v>
      </c>
      <c r="F22" s="98" t="s">
        <v>214</v>
      </c>
      <c r="G22" s="100" t="s">
        <v>121</v>
      </c>
      <c r="H22" s="100" t="s">
        <v>215</v>
      </c>
      <c r="I22" s="100" t="s">
        <v>216</v>
      </c>
      <c r="J22" s="100" t="s">
        <v>187</v>
      </c>
      <c r="K22" s="100" t="s">
        <v>194</v>
      </c>
      <c r="L22" s="100" t="s">
        <v>217</v>
      </c>
      <c r="M22" s="101"/>
      <c r="N22" s="102"/>
    </row>
    <row r="23" spans="1:14" ht="15.75" customHeight="1" x14ac:dyDescent="0.25">
      <c r="A23" s="97">
        <v>0.21</v>
      </c>
      <c r="B23" s="98" t="s">
        <v>200</v>
      </c>
      <c r="C23" s="98" t="s">
        <v>218</v>
      </c>
      <c r="D23" s="98" t="s">
        <v>208</v>
      </c>
      <c r="E23" s="98" t="s">
        <v>219</v>
      </c>
      <c r="F23" s="98" t="s">
        <v>220</v>
      </c>
      <c r="G23" s="100" t="s">
        <v>164</v>
      </c>
      <c r="H23" s="98" t="s">
        <v>221</v>
      </c>
      <c r="I23" s="98" t="s">
        <v>222</v>
      </c>
      <c r="J23" s="98" t="s">
        <v>223</v>
      </c>
      <c r="K23" s="98" t="s">
        <v>224</v>
      </c>
      <c r="L23" s="98"/>
      <c r="M23" s="103"/>
      <c r="N23" s="102"/>
    </row>
    <row r="24" spans="1:14" ht="15.75" customHeight="1" x14ac:dyDescent="0.25">
      <c r="A24" s="97">
        <v>0.23</v>
      </c>
      <c r="B24" s="98" t="s">
        <v>200</v>
      </c>
      <c r="C24" s="98" t="s">
        <v>207</v>
      </c>
      <c r="D24" s="98" t="s">
        <v>24</v>
      </c>
      <c r="E24" s="98" t="s">
        <v>225</v>
      </c>
      <c r="F24" s="98" t="s">
        <v>226</v>
      </c>
      <c r="G24" s="100" t="s">
        <v>129</v>
      </c>
      <c r="H24" s="98" t="s">
        <v>227</v>
      </c>
      <c r="I24" s="98" t="s">
        <v>228</v>
      </c>
      <c r="J24" s="98" t="s">
        <v>229</v>
      </c>
      <c r="K24" s="98" t="s">
        <v>224</v>
      </c>
      <c r="L24" s="98" t="s">
        <v>230</v>
      </c>
      <c r="M24" s="103"/>
      <c r="N24" s="102"/>
    </row>
    <row r="25" spans="1:14" ht="15.75" customHeight="1" x14ac:dyDescent="0.25">
      <c r="A25" s="97">
        <v>0.25</v>
      </c>
      <c r="B25" s="98" t="s">
        <v>200</v>
      </c>
      <c r="C25" s="98" t="s">
        <v>201</v>
      </c>
      <c r="D25" s="98" t="s">
        <v>208</v>
      </c>
      <c r="E25" s="98" t="s">
        <v>231</v>
      </c>
      <c r="F25" s="98" t="s">
        <v>232</v>
      </c>
      <c r="G25" s="100" t="s">
        <v>129</v>
      </c>
      <c r="H25" s="98" t="s">
        <v>233</v>
      </c>
      <c r="I25" s="98" t="s">
        <v>234</v>
      </c>
      <c r="J25" s="98" t="s">
        <v>235</v>
      </c>
      <c r="K25" s="98" t="s">
        <v>236</v>
      </c>
      <c r="L25" s="98" t="s">
        <v>237</v>
      </c>
      <c r="M25" s="103"/>
      <c r="N25" s="102"/>
    </row>
    <row r="26" spans="1:14" ht="15.75" customHeight="1" x14ac:dyDescent="0.25">
      <c r="A26" s="97">
        <v>0.25</v>
      </c>
      <c r="B26" s="98" t="s">
        <v>200</v>
      </c>
      <c r="C26" s="98" t="s">
        <v>207</v>
      </c>
      <c r="D26" s="98" t="s">
        <v>24</v>
      </c>
      <c r="E26" s="98" t="s">
        <v>225</v>
      </c>
      <c r="F26" s="98" t="s">
        <v>238</v>
      </c>
      <c r="G26" s="100" t="s">
        <v>129</v>
      </c>
      <c r="H26" s="98" t="s">
        <v>239</v>
      </c>
      <c r="I26" s="98" t="s">
        <v>240</v>
      </c>
      <c r="J26" s="98" t="s">
        <v>241</v>
      </c>
      <c r="K26" s="98" t="s">
        <v>242</v>
      </c>
      <c r="L26" s="98" t="s">
        <v>243</v>
      </c>
      <c r="M26" s="103"/>
      <c r="N26" s="102"/>
    </row>
    <row r="27" spans="1:14" ht="15.75" customHeight="1" x14ac:dyDescent="0.25">
      <c r="A27" s="97">
        <v>0.26</v>
      </c>
      <c r="B27" s="98" t="s">
        <v>200</v>
      </c>
      <c r="C27" s="98" t="s">
        <v>207</v>
      </c>
      <c r="D27" s="98" t="s">
        <v>23</v>
      </c>
      <c r="E27" s="98" t="s">
        <v>244</v>
      </c>
      <c r="F27" s="98" t="s">
        <v>245</v>
      </c>
      <c r="G27" s="100" t="s">
        <v>164</v>
      </c>
      <c r="H27" s="98" t="s">
        <v>246</v>
      </c>
      <c r="I27" s="98" t="s">
        <v>247</v>
      </c>
      <c r="J27" s="98" t="s">
        <v>248</v>
      </c>
      <c r="K27" s="98" t="s">
        <v>249</v>
      </c>
      <c r="L27" s="98" t="s">
        <v>250</v>
      </c>
      <c r="M27" s="103"/>
      <c r="N27" s="102"/>
    </row>
    <row r="28" spans="1:14" ht="15.75" customHeight="1" x14ac:dyDescent="0.25">
      <c r="A28" s="97">
        <v>0.28000000000000003</v>
      </c>
      <c r="B28" s="98" t="s">
        <v>200</v>
      </c>
      <c r="C28" s="98" t="s">
        <v>201</v>
      </c>
      <c r="D28" s="98" t="s">
        <v>23</v>
      </c>
      <c r="E28" s="98" t="s">
        <v>202</v>
      </c>
      <c r="F28" s="98" t="s">
        <v>251</v>
      </c>
      <c r="G28" s="100" t="s">
        <v>113</v>
      </c>
      <c r="H28" s="98" t="s">
        <v>252</v>
      </c>
      <c r="I28" s="98" t="s">
        <v>253</v>
      </c>
      <c r="J28" s="98" t="s">
        <v>254</v>
      </c>
      <c r="K28" s="98"/>
      <c r="L28" s="98" t="s">
        <v>255</v>
      </c>
      <c r="M28" s="103"/>
      <c r="N28" s="102"/>
    </row>
    <row r="29" spans="1:14" ht="15.75" customHeight="1" x14ac:dyDescent="0.25">
      <c r="A29" s="97">
        <v>0.28000000000000003</v>
      </c>
      <c r="B29" s="98" t="s">
        <v>200</v>
      </c>
      <c r="C29" s="98" t="s">
        <v>201</v>
      </c>
      <c r="D29" s="98" t="s">
        <v>208</v>
      </c>
      <c r="E29" s="98" t="s">
        <v>231</v>
      </c>
      <c r="F29" s="98" t="s">
        <v>256</v>
      </c>
      <c r="G29" s="100" t="s">
        <v>121</v>
      </c>
      <c r="H29" s="98" t="s">
        <v>257</v>
      </c>
      <c r="I29" s="98" t="s">
        <v>258</v>
      </c>
      <c r="J29" s="98" t="s">
        <v>259</v>
      </c>
      <c r="K29" s="98" t="s">
        <v>260</v>
      </c>
      <c r="L29" s="98" t="s">
        <v>261</v>
      </c>
      <c r="M29" s="103"/>
      <c r="N29" s="102"/>
    </row>
    <row r="30" spans="1:14" ht="15.75" customHeight="1" x14ac:dyDescent="0.25">
      <c r="A30" s="97">
        <v>0.28999999999999998</v>
      </c>
      <c r="B30" s="98" t="s">
        <v>200</v>
      </c>
      <c r="C30" s="98" t="s">
        <v>201</v>
      </c>
      <c r="D30" s="98" t="s">
        <v>208</v>
      </c>
      <c r="E30" s="98" t="s">
        <v>231</v>
      </c>
      <c r="F30" s="98" t="s">
        <v>262</v>
      </c>
      <c r="G30" s="100" t="s">
        <v>121</v>
      </c>
      <c r="H30" s="98" t="s">
        <v>263</v>
      </c>
      <c r="I30" s="98" t="s">
        <v>264</v>
      </c>
      <c r="J30" s="98" t="s">
        <v>265</v>
      </c>
      <c r="K30" s="98" t="s">
        <v>266</v>
      </c>
      <c r="L30" s="98" t="s">
        <v>267</v>
      </c>
      <c r="M30" s="103"/>
      <c r="N30" s="102"/>
    </row>
    <row r="31" spans="1:14" ht="15.75" customHeight="1" x14ac:dyDescent="0.25">
      <c r="A31" s="97">
        <v>0.3</v>
      </c>
      <c r="B31" s="98" t="s">
        <v>200</v>
      </c>
      <c r="C31" s="98" t="s">
        <v>207</v>
      </c>
      <c r="D31" s="98" t="s">
        <v>23</v>
      </c>
      <c r="E31" s="98" t="s">
        <v>244</v>
      </c>
      <c r="F31" s="98" t="s">
        <v>268</v>
      </c>
      <c r="G31" s="100" t="s">
        <v>129</v>
      </c>
      <c r="H31" s="98" t="s">
        <v>246</v>
      </c>
      <c r="I31" s="98" t="s">
        <v>269</v>
      </c>
      <c r="J31" s="98" t="s">
        <v>270</v>
      </c>
      <c r="K31" s="98"/>
      <c r="L31" s="98" t="s">
        <v>271</v>
      </c>
      <c r="M31" s="103"/>
      <c r="N31" s="102"/>
    </row>
    <row r="32" spans="1:14" ht="15.75" customHeight="1" x14ac:dyDescent="0.25">
      <c r="A32" s="97">
        <v>0.33</v>
      </c>
      <c r="B32" s="98" t="s">
        <v>200</v>
      </c>
      <c r="C32" s="98" t="s">
        <v>218</v>
      </c>
      <c r="D32" s="98" t="s">
        <v>208</v>
      </c>
      <c r="E32" s="98" t="s">
        <v>219</v>
      </c>
      <c r="F32" s="98" t="s">
        <v>272</v>
      </c>
      <c r="G32" s="100" t="s">
        <v>129</v>
      </c>
      <c r="H32" s="98" t="s">
        <v>273</v>
      </c>
      <c r="I32" s="98" t="s">
        <v>274</v>
      </c>
      <c r="J32" s="98" t="s">
        <v>275</v>
      </c>
      <c r="K32" s="98" t="s">
        <v>224</v>
      </c>
      <c r="L32" s="98" t="s">
        <v>276</v>
      </c>
      <c r="M32" s="103"/>
      <c r="N32" s="102"/>
    </row>
    <row r="33" spans="1:14" ht="15.75" customHeight="1" x14ac:dyDescent="0.25">
      <c r="A33" s="97">
        <v>0.34</v>
      </c>
      <c r="B33" s="98" t="s">
        <v>200</v>
      </c>
      <c r="C33" s="98" t="s">
        <v>207</v>
      </c>
      <c r="D33" s="98" t="s">
        <v>208</v>
      </c>
      <c r="E33" s="98" t="s">
        <v>277</v>
      </c>
      <c r="F33" s="98" t="s">
        <v>278</v>
      </c>
      <c r="G33" s="100" t="s">
        <v>113</v>
      </c>
      <c r="H33" s="98" t="s">
        <v>279</v>
      </c>
      <c r="I33" s="98" t="s">
        <v>280</v>
      </c>
      <c r="J33" s="98" t="s">
        <v>281</v>
      </c>
      <c r="K33" s="98" t="s">
        <v>282</v>
      </c>
      <c r="L33" s="98" t="s">
        <v>283</v>
      </c>
      <c r="M33" s="103"/>
      <c r="N33" s="102"/>
    </row>
    <row r="34" spans="1:14" ht="15.75" customHeight="1" x14ac:dyDescent="0.25">
      <c r="A34" s="97">
        <v>0.38</v>
      </c>
      <c r="B34" s="98" t="s">
        <v>200</v>
      </c>
      <c r="C34" s="98" t="s">
        <v>207</v>
      </c>
      <c r="D34" s="98" t="s">
        <v>24</v>
      </c>
      <c r="E34" s="98" t="s">
        <v>225</v>
      </c>
      <c r="F34" s="98" t="s">
        <v>284</v>
      </c>
      <c r="G34" s="100" t="s">
        <v>164</v>
      </c>
      <c r="H34" s="98" t="s">
        <v>227</v>
      </c>
      <c r="I34" s="98" t="s">
        <v>285</v>
      </c>
      <c r="J34" s="98" t="s">
        <v>286</v>
      </c>
      <c r="K34" s="98" t="s">
        <v>287</v>
      </c>
      <c r="L34" s="98" t="s">
        <v>287</v>
      </c>
      <c r="M34" s="103"/>
      <c r="N34" s="102"/>
    </row>
    <row r="35" spans="1:14" ht="15.75" customHeight="1" x14ac:dyDescent="0.25">
      <c r="A35" s="97">
        <v>0.52</v>
      </c>
      <c r="B35" s="98" t="s">
        <v>200</v>
      </c>
      <c r="C35" s="98" t="s">
        <v>207</v>
      </c>
      <c r="D35" s="98" t="s">
        <v>23</v>
      </c>
      <c r="E35" s="98" t="s">
        <v>244</v>
      </c>
      <c r="F35" s="98" t="s">
        <v>288</v>
      </c>
      <c r="G35" s="100" t="s">
        <v>113</v>
      </c>
      <c r="H35" s="98" t="s">
        <v>289</v>
      </c>
      <c r="I35" s="98" t="s">
        <v>290</v>
      </c>
      <c r="J35" s="98" t="s">
        <v>291</v>
      </c>
      <c r="K35" s="98" t="s">
        <v>292</v>
      </c>
      <c r="L35" s="98" t="s">
        <v>293</v>
      </c>
      <c r="M35" s="103"/>
      <c r="N35" s="102"/>
    </row>
    <row r="36" spans="1:14" ht="15.75" customHeight="1" x14ac:dyDescent="0.25">
      <c r="A36" s="97">
        <v>0.55000000000000004</v>
      </c>
      <c r="B36" s="98" t="s">
        <v>200</v>
      </c>
      <c r="C36" s="98" t="s">
        <v>218</v>
      </c>
      <c r="D36" s="98" t="s">
        <v>24</v>
      </c>
      <c r="E36" s="98" t="s">
        <v>294</v>
      </c>
      <c r="F36" s="98" t="s">
        <v>295</v>
      </c>
      <c r="G36" s="100" t="s">
        <v>113</v>
      </c>
      <c r="H36" s="98" t="s">
        <v>296</v>
      </c>
      <c r="I36" s="98" t="s">
        <v>297</v>
      </c>
      <c r="J36" s="98" t="s">
        <v>298</v>
      </c>
      <c r="K36" s="98" t="s">
        <v>299</v>
      </c>
      <c r="L36" s="98" t="s">
        <v>300</v>
      </c>
      <c r="M36" s="103"/>
      <c r="N36" s="102"/>
    </row>
    <row r="37" spans="1:14" ht="15.75" customHeight="1" x14ac:dyDescent="0.25">
      <c r="A37" s="84"/>
      <c r="B37" s="82"/>
      <c r="C37" s="82"/>
      <c r="D37" s="82"/>
      <c r="E37" s="83"/>
      <c r="F37" s="84"/>
      <c r="G37" s="84"/>
      <c r="H37" s="82"/>
      <c r="I37" s="82"/>
      <c r="J37" s="82"/>
      <c r="K37" s="82"/>
      <c r="L37" s="82"/>
      <c r="M37" s="82"/>
    </row>
    <row r="38" spans="1:14" ht="15.75" customHeight="1" x14ac:dyDescent="0.25">
      <c r="A38" s="8"/>
      <c r="B38" s="2"/>
      <c r="C38" s="2"/>
      <c r="D38" s="2"/>
      <c r="E38" s="104"/>
      <c r="F38" s="8"/>
      <c r="G38" s="8"/>
      <c r="H38" s="2"/>
    </row>
    <row r="39" spans="1:14" ht="15.75" customHeight="1" x14ac:dyDescent="0.25"/>
    <row r="40" spans="1:14" ht="15.75" customHeight="1" x14ac:dyDescent="0.25"/>
    <row r="41" spans="1:14" ht="15.75" customHeight="1" x14ac:dyDescent="0.25"/>
    <row r="42" spans="1:14" ht="15.75" customHeight="1" x14ac:dyDescent="0.25"/>
    <row r="43" spans="1:14" ht="15.75" customHeight="1" x14ac:dyDescent="0.25"/>
    <row r="44" spans="1:14" ht="15.75" customHeight="1" x14ac:dyDescent="0.25"/>
    <row r="45" spans="1:14" ht="15.75" customHeight="1" x14ac:dyDescent="0.25"/>
    <row r="46" spans="1:14" ht="15.75" customHeight="1" x14ac:dyDescent="0.25"/>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2E5"/>
  </sheetPr>
  <dimension ref="A1:Z1000"/>
  <sheetViews>
    <sheetView workbookViewId="0">
      <selection sqref="A1:C1"/>
    </sheetView>
  </sheetViews>
  <sheetFormatPr baseColWidth="10" defaultColWidth="14.42578125" defaultRowHeight="15" customHeight="1" x14ac:dyDescent="0.25"/>
  <cols>
    <col min="1" max="1" width="14.28515625" customWidth="1"/>
    <col min="2" max="2" width="31.42578125" customWidth="1"/>
    <col min="3" max="3" width="14.42578125" customWidth="1"/>
    <col min="4" max="4" width="16.28515625" customWidth="1"/>
    <col min="5" max="5" width="53.42578125" customWidth="1"/>
    <col min="6" max="6" width="7.28515625" customWidth="1"/>
    <col min="7" max="7" width="11.42578125" customWidth="1"/>
    <col min="8" max="8" width="40.5703125" customWidth="1"/>
    <col min="9" max="9" width="36.7109375" customWidth="1"/>
    <col min="10" max="10" width="59" customWidth="1"/>
    <col min="11" max="11" width="67" customWidth="1"/>
    <col min="12" max="12" width="61.140625" customWidth="1"/>
    <col min="13" max="13" width="50.85546875" customWidth="1"/>
    <col min="14" max="26" width="10.7109375" customWidth="1"/>
  </cols>
  <sheetData>
    <row r="1" spans="1:26" x14ac:dyDescent="0.25">
      <c r="A1" s="233" t="s">
        <v>95</v>
      </c>
      <c r="B1" s="231"/>
      <c r="C1" s="232"/>
      <c r="D1" s="105"/>
      <c r="E1" s="83"/>
      <c r="F1" s="83"/>
      <c r="G1" s="106"/>
      <c r="H1" s="83"/>
      <c r="I1" s="83"/>
      <c r="J1" s="83"/>
      <c r="K1" s="83"/>
      <c r="L1" s="83"/>
      <c r="M1" s="83"/>
      <c r="N1" s="2"/>
      <c r="O1" s="2"/>
      <c r="P1" s="2"/>
      <c r="Q1" s="2"/>
      <c r="R1" s="2"/>
      <c r="S1" s="2"/>
      <c r="T1" s="2"/>
      <c r="U1" s="2"/>
      <c r="V1" s="2"/>
      <c r="W1" s="2"/>
      <c r="X1" s="2"/>
      <c r="Y1" s="2"/>
      <c r="Z1" s="2"/>
    </row>
    <row r="2" spans="1:26" ht="30" x14ac:dyDescent="0.25">
      <c r="A2" s="107" t="s">
        <v>96</v>
      </c>
      <c r="B2" s="107" t="s">
        <v>97</v>
      </c>
      <c r="C2" s="107" t="s">
        <v>98</v>
      </c>
      <c r="D2" s="107" t="s">
        <v>17</v>
      </c>
      <c r="E2" s="107" t="s">
        <v>99</v>
      </c>
      <c r="F2" s="107" t="s">
        <v>100</v>
      </c>
      <c r="G2" s="107" t="s">
        <v>101</v>
      </c>
      <c r="H2" s="107" t="s">
        <v>102</v>
      </c>
      <c r="I2" s="107" t="s">
        <v>103</v>
      </c>
      <c r="J2" s="108" t="s">
        <v>104</v>
      </c>
      <c r="K2" s="109" t="s">
        <v>105</v>
      </c>
      <c r="L2" s="107" t="s">
        <v>106</v>
      </c>
      <c r="M2" s="107" t="s">
        <v>107</v>
      </c>
      <c r="N2" s="2"/>
      <c r="O2" s="2"/>
      <c r="P2" s="2"/>
      <c r="Q2" s="2"/>
      <c r="R2" s="2"/>
      <c r="S2" s="2"/>
      <c r="T2" s="2"/>
      <c r="U2" s="2"/>
      <c r="V2" s="2"/>
      <c r="W2" s="2"/>
      <c r="X2" s="2"/>
      <c r="Y2" s="2"/>
      <c r="Z2" s="2"/>
    </row>
    <row r="3" spans="1:26" ht="105" x14ac:dyDescent="0.25">
      <c r="A3" s="110">
        <v>0.22</v>
      </c>
      <c r="B3" s="93" t="s">
        <v>108</v>
      </c>
      <c r="C3" s="89" t="s">
        <v>109</v>
      </c>
      <c r="D3" s="93" t="s">
        <v>110</v>
      </c>
      <c r="E3" s="89" t="s">
        <v>119</v>
      </c>
      <c r="F3" s="93" t="s">
        <v>301</v>
      </c>
      <c r="G3" s="91" t="s">
        <v>113</v>
      </c>
      <c r="H3" s="91" t="s">
        <v>191</v>
      </c>
      <c r="I3" s="91" t="s">
        <v>302</v>
      </c>
      <c r="J3" s="93" t="s">
        <v>303</v>
      </c>
      <c r="K3" s="93" t="s">
        <v>304</v>
      </c>
      <c r="L3" s="93" t="s">
        <v>305</v>
      </c>
      <c r="M3" s="93" t="s">
        <v>306</v>
      </c>
      <c r="N3" s="2"/>
      <c r="O3" s="2"/>
      <c r="P3" s="2"/>
      <c r="Q3" s="2"/>
      <c r="R3" s="2"/>
      <c r="S3" s="2"/>
      <c r="T3" s="2"/>
      <c r="U3" s="2"/>
      <c r="V3" s="2"/>
      <c r="W3" s="2"/>
      <c r="X3" s="2"/>
      <c r="Y3" s="2"/>
      <c r="Z3" s="2"/>
    </row>
    <row r="4" spans="1:26" ht="180" x14ac:dyDescent="0.25">
      <c r="A4" s="110">
        <v>0.24</v>
      </c>
      <c r="B4" s="93" t="s">
        <v>108</v>
      </c>
      <c r="C4" s="89" t="s">
        <v>109</v>
      </c>
      <c r="D4" s="89" t="s">
        <v>110</v>
      </c>
      <c r="E4" s="89" t="s">
        <v>111</v>
      </c>
      <c r="F4" s="93" t="s">
        <v>307</v>
      </c>
      <c r="G4" s="91" t="s">
        <v>121</v>
      </c>
      <c r="H4" s="91" t="s">
        <v>308</v>
      </c>
      <c r="I4" s="91" t="s">
        <v>309</v>
      </c>
      <c r="J4" s="93" t="s">
        <v>310</v>
      </c>
      <c r="K4" s="93" t="s">
        <v>311</v>
      </c>
      <c r="L4" s="93" t="s">
        <v>312</v>
      </c>
      <c r="M4" s="93"/>
      <c r="N4" s="2"/>
      <c r="O4" s="2"/>
      <c r="P4" s="2"/>
      <c r="Q4" s="2"/>
      <c r="R4" s="2"/>
      <c r="S4" s="2"/>
      <c r="T4" s="2"/>
      <c r="U4" s="2"/>
      <c r="V4" s="2"/>
      <c r="W4" s="2"/>
      <c r="X4" s="2"/>
      <c r="Y4" s="2"/>
      <c r="Z4" s="2"/>
    </row>
    <row r="5" spans="1:26" ht="86.25" customHeight="1" x14ac:dyDescent="0.25">
      <c r="A5" s="110">
        <v>0.26</v>
      </c>
      <c r="B5" s="93" t="s">
        <v>108</v>
      </c>
      <c r="C5" s="93" t="s">
        <v>109</v>
      </c>
      <c r="D5" s="93" t="s">
        <v>110</v>
      </c>
      <c r="E5" s="89" t="s">
        <v>127</v>
      </c>
      <c r="F5" s="93" t="s">
        <v>313</v>
      </c>
      <c r="G5" s="91" t="s">
        <v>129</v>
      </c>
      <c r="H5" s="91" t="s">
        <v>314</v>
      </c>
      <c r="I5" s="91" t="s">
        <v>315</v>
      </c>
      <c r="J5" s="93" t="s">
        <v>316</v>
      </c>
      <c r="K5" s="93" t="s">
        <v>317</v>
      </c>
      <c r="L5" s="93" t="s">
        <v>318</v>
      </c>
      <c r="M5" s="93"/>
      <c r="N5" s="2"/>
      <c r="O5" s="2"/>
      <c r="P5" s="2"/>
      <c r="Q5" s="2"/>
      <c r="R5" s="2"/>
      <c r="S5" s="2"/>
      <c r="T5" s="2"/>
      <c r="U5" s="2"/>
      <c r="V5" s="2"/>
      <c r="W5" s="2"/>
      <c r="X5" s="2"/>
      <c r="Y5" s="2"/>
      <c r="Z5" s="2"/>
    </row>
    <row r="6" spans="1:26" ht="105" x14ac:dyDescent="0.25">
      <c r="A6" s="110">
        <v>0.42</v>
      </c>
      <c r="B6" s="93" t="s">
        <v>108</v>
      </c>
      <c r="C6" s="93" t="s">
        <v>109</v>
      </c>
      <c r="D6" s="93" t="s">
        <v>110</v>
      </c>
      <c r="E6" s="89" t="s">
        <v>127</v>
      </c>
      <c r="F6" s="93" t="s">
        <v>319</v>
      </c>
      <c r="G6" s="91" t="s">
        <v>113</v>
      </c>
      <c r="H6" s="91" t="s">
        <v>320</v>
      </c>
      <c r="I6" s="91" t="s">
        <v>321</v>
      </c>
      <c r="J6" s="93" t="s">
        <v>322</v>
      </c>
      <c r="K6" s="93" t="s">
        <v>323</v>
      </c>
      <c r="L6" s="93" t="s">
        <v>324</v>
      </c>
      <c r="M6" s="93"/>
      <c r="N6" s="2"/>
      <c r="O6" s="2"/>
      <c r="P6" s="2"/>
      <c r="Q6" s="2"/>
      <c r="R6" s="2"/>
      <c r="S6" s="2"/>
      <c r="T6" s="2"/>
      <c r="U6" s="2"/>
      <c r="V6" s="2"/>
      <c r="W6" s="2"/>
      <c r="X6" s="2"/>
      <c r="Y6" s="2"/>
      <c r="Z6" s="2"/>
    </row>
    <row r="7" spans="1:26" ht="195" x14ac:dyDescent="0.25">
      <c r="A7" s="110">
        <v>0.46</v>
      </c>
      <c r="B7" s="93" t="s">
        <v>108</v>
      </c>
      <c r="C7" s="89" t="s">
        <v>109</v>
      </c>
      <c r="D7" s="89" t="s">
        <v>110</v>
      </c>
      <c r="E7" s="89" t="s">
        <v>119</v>
      </c>
      <c r="F7" s="89" t="s">
        <v>325</v>
      </c>
      <c r="G7" s="91" t="s">
        <v>113</v>
      </c>
      <c r="H7" s="91" t="s">
        <v>114</v>
      </c>
      <c r="I7" s="91" t="s">
        <v>326</v>
      </c>
      <c r="J7" s="93" t="s">
        <v>327</v>
      </c>
      <c r="K7" s="93" t="s">
        <v>317</v>
      </c>
      <c r="L7" s="93" t="s">
        <v>328</v>
      </c>
      <c r="M7" s="93"/>
      <c r="N7" s="2"/>
      <c r="O7" s="2"/>
      <c r="P7" s="2"/>
      <c r="Q7" s="2"/>
      <c r="R7" s="2"/>
      <c r="S7" s="2"/>
      <c r="T7" s="2"/>
      <c r="U7" s="2"/>
      <c r="V7" s="2"/>
      <c r="W7" s="2"/>
      <c r="X7" s="2"/>
      <c r="Y7" s="2"/>
      <c r="Z7" s="2"/>
    </row>
    <row r="8" spans="1:26" ht="165" x14ac:dyDescent="0.25">
      <c r="A8" s="110">
        <v>0.47</v>
      </c>
      <c r="B8" s="93" t="s">
        <v>108</v>
      </c>
      <c r="C8" s="93" t="s">
        <v>109</v>
      </c>
      <c r="D8" s="93" t="s">
        <v>110</v>
      </c>
      <c r="E8" s="89" t="s">
        <v>119</v>
      </c>
      <c r="F8" s="93" t="s">
        <v>329</v>
      </c>
      <c r="G8" s="91" t="s">
        <v>113</v>
      </c>
      <c r="H8" s="91" t="s">
        <v>191</v>
      </c>
      <c r="I8" s="91" t="s">
        <v>330</v>
      </c>
      <c r="J8" s="93" t="s">
        <v>331</v>
      </c>
      <c r="K8" s="93" t="s">
        <v>332</v>
      </c>
      <c r="L8" s="93" t="s">
        <v>333</v>
      </c>
      <c r="M8" s="93"/>
      <c r="N8" s="2"/>
      <c r="O8" s="2"/>
      <c r="P8" s="2"/>
      <c r="Q8" s="2"/>
      <c r="R8" s="2"/>
      <c r="S8" s="2"/>
      <c r="T8" s="2"/>
      <c r="U8" s="2"/>
      <c r="V8" s="2"/>
      <c r="W8" s="2"/>
      <c r="X8" s="2"/>
      <c r="Y8" s="2"/>
      <c r="Z8" s="2"/>
    </row>
    <row r="9" spans="1:26" ht="120" x14ac:dyDescent="0.25">
      <c r="A9" s="110">
        <v>0.51</v>
      </c>
      <c r="B9" s="93" t="s">
        <v>108</v>
      </c>
      <c r="C9" s="89" t="s">
        <v>109</v>
      </c>
      <c r="D9" s="93" t="s">
        <v>110</v>
      </c>
      <c r="E9" s="89" t="s">
        <v>127</v>
      </c>
      <c r="F9" s="93" t="s">
        <v>334</v>
      </c>
      <c r="G9" s="91" t="s">
        <v>121</v>
      </c>
      <c r="H9" s="91" t="s">
        <v>320</v>
      </c>
      <c r="I9" s="91" t="s">
        <v>335</v>
      </c>
      <c r="J9" s="93" t="s">
        <v>336</v>
      </c>
      <c r="K9" s="93" t="s">
        <v>311</v>
      </c>
      <c r="L9" s="93" t="s">
        <v>337</v>
      </c>
      <c r="M9" s="93"/>
      <c r="N9" s="2"/>
      <c r="O9" s="2"/>
      <c r="P9" s="2"/>
      <c r="Q9" s="2"/>
      <c r="R9" s="2"/>
      <c r="S9" s="2"/>
      <c r="T9" s="2"/>
      <c r="U9" s="2"/>
      <c r="V9" s="2"/>
      <c r="W9" s="2"/>
      <c r="X9" s="2"/>
      <c r="Y9" s="2"/>
      <c r="Z9" s="2"/>
    </row>
    <row r="10" spans="1:26" ht="105" x14ac:dyDescent="0.25">
      <c r="A10" s="110">
        <v>0.51</v>
      </c>
      <c r="B10" s="93" t="s">
        <v>108</v>
      </c>
      <c r="C10" s="93" t="s">
        <v>109</v>
      </c>
      <c r="D10" s="93" t="s">
        <v>110</v>
      </c>
      <c r="E10" s="89" t="s">
        <v>111</v>
      </c>
      <c r="F10" s="93" t="s">
        <v>338</v>
      </c>
      <c r="G10" s="91" t="s">
        <v>113</v>
      </c>
      <c r="H10" s="91" t="s">
        <v>122</v>
      </c>
      <c r="I10" s="91" t="s">
        <v>339</v>
      </c>
      <c r="J10" s="93" t="s">
        <v>340</v>
      </c>
      <c r="K10" s="93" t="s">
        <v>317</v>
      </c>
      <c r="L10" s="93" t="s">
        <v>341</v>
      </c>
      <c r="M10" s="93"/>
      <c r="N10" s="2"/>
      <c r="O10" s="2"/>
      <c r="P10" s="2"/>
      <c r="Q10" s="2"/>
      <c r="R10" s="2"/>
      <c r="S10" s="2"/>
      <c r="T10" s="2"/>
      <c r="U10" s="2"/>
      <c r="V10" s="2"/>
      <c r="W10" s="2"/>
      <c r="X10" s="2"/>
      <c r="Y10" s="2"/>
      <c r="Z10" s="2"/>
    </row>
    <row r="11" spans="1:26" ht="135" x14ac:dyDescent="0.25">
      <c r="A11" s="110">
        <v>0.51</v>
      </c>
      <c r="B11" s="93" t="s">
        <v>108</v>
      </c>
      <c r="C11" s="93" t="s">
        <v>109</v>
      </c>
      <c r="D11" s="93" t="s">
        <v>110</v>
      </c>
      <c r="E11" s="89" t="s">
        <v>111</v>
      </c>
      <c r="F11" s="93" t="s">
        <v>342</v>
      </c>
      <c r="G11" s="91" t="s">
        <v>164</v>
      </c>
      <c r="H11" s="91" t="s">
        <v>122</v>
      </c>
      <c r="I11" s="91" t="s">
        <v>343</v>
      </c>
      <c r="J11" s="93" t="s">
        <v>344</v>
      </c>
      <c r="K11" s="93" t="s">
        <v>323</v>
      </c>
      <c r="L11" s="93" t="s">
        <v>345</v>
      </c>
      <c r="M11" s="93"/>
      <c r="N11" s="2"/>
      <c r="O11" s="2"/>
      <c r="P11" s="2"/>
      <c r="Q11" s="2"/>
      <c r="R11" s="2"/>
      <c r="S11" s="2"/>
      <c r="T11" s="2"/>
      <c r="U11" s="2"/>
      <c r="V11" s="2"/>
      <c r="W11" s="2"/>
      <c r="X11" s="2"/>
      <c r="Y11" s="2"/>
      <c r="Z11" s="2"/>
    </row>
    <row r="12" spans="1:26" ht="120" x14ac:dyDescent="0.25">
      <c r="A12" s="110">
        <v>0.52</v>
      </c>
      <c r="B12" s="93" t="s">
        <v>108</v>
      </c>
      <c r="C12" s="89" t="s">
        <v>109</v>
      </c>
      <c r="D12" s="93" t="s">
        <v>110</v>
      </c>
      <c r="E12" s="89" t="s">
        <v>111</v>
      </c>
      <c r="F12" s="93" t="s">
        <v>346</v>
      </c>
      <c r="G12" s="91" t="s">
        <v>129</v>
      </c>
      <c r="H12" s="91" t="s">
        <v>347</v>
      </c>
      <c r="I12" s="91" t="s">
        <v>348</v>
      </c>
      <c r="J12" s="93" t="s">
        <v>349</v>
      </c>
      <c r="K12" s="93" t="s">
        <v>323</v>
      </c>
      <c r="L12" s="93" t="s">
        <v>350</v>
      </c>
      <c r="M12" s="93"/>
      <c r="N12" s="2"/>
      <c r="O12" s="2"/>
      <c r="P12" s="2"/>
      <c r="Q12" s="2"/>
      <c r="R12" s="2"/>
      <c r="S12" s="2"/>
      <c r="T12" s="2"/>
      <c r="U12" s="2"/>
      <c r="V12" s="2"/>
      <c r="W12" s="2"/>
      <c r="X12" s="2"/>
      <c r="Y12" s="2"/>
      <c r="Z12" s="2"/>
    </row>
    <row r="13" spans="1:26" ht="180" x14ac:dyDescent="0.25">
      <c r="A13" s="110">
        <v>0.53</v>
      </c>
      <c r="B13" s="93" t="s">
        <v>108</v>
      </c>
      <c r="C13" s="89" t="s">
        <v>109</v>
      </c>
      <c r="D13" s="93" t="s">
        <v>110</v>
      </c>
      <c r="E13" s="89" t="s">
        <v>127</v>
      </c>
      <c r="F13" s="93" t="s">
        <v>351</v>
      </c>
      <c r="G13" s="91" t="s">
        <v>164</v>
      </c>
      <c r="H13" s="91" t="s">
        <v>320</v>
      </c>
      <c r="I13" s="91" t="s">
        <v>352</v>
      </c>
      <c r="J13" s="93" t="s">
        <v>353</v>
      </c>
      <c r="K13" s="93" t="s">
        <v>354</v>
      </c>
      <c r="L13" s="93" t="s">
        <v>355</v>
      </c>
      <c r="M13" s="93"/>
      <c r="N13" s="2"/>
      <c r="O13" s="2"/>
      <c r="P13" s="2"/>
      <c r="Q13" s="2"/>
      <c r="R13" s="2"/>
      <c r="S13" s="2"/>
      <c r="T13" s="2"/>
      <c r="U13" s="2"/>
      <c r="V13" s="2"/>
      <c r="W13" s="2"/>
      <c r="X13" s="2"/>
      <c r="Y13" s="2"/>
      <c r="Z13" s="2"/>
    </row>
    <row r="14" spans="1:26" ht="120" x14ac:dyDescent="0.25">
      <c r="A14" s="110">
        <v>0.53</v>
      </c>
      <c r="B14" s="93" t="s">
        <v>108</v>
      </c>
      <c r="C14" s="93" t="s">
        <v>109</v>
      </c>
      <c r="D14" s="93" t="s">
        <v>110</v>
      </c>
      <c r="E14" s="89" t="s">
        <v>111</v>
      </c>
      <c r="F14" s="93" t="s">
        <v>356</v>
      </c>
      <c r="G14" s="91" t="s">
        <v>121</v>
      </c>
      <c r="H14" s="91" t="s">
        <v>347</v>
      </c>
      <c r="I14" s="91" t="s">
        <v>357</v>
      </c>
      <c r="J14" s="93" t="s">
        <v>358</v>
      </c>
      <c r="K14" s="93" t="s">
        <v>323</v>
      </c>
      <c r="L14" s="93" t="s">
        <v>359</v>
      </c>
      <c r="M14" s="93"/>
      <c r="N14" s="2"/>
      <c r="O14" s="2"/>
      <c r="P14" s="2"/>
      <c r="Q14" s="2"/>
      <c r="R14" s="2"/>
      <c r="S14" s="2"/>
      <c r="T14" s="2"/>
      <c r="U14" s="2"/>
      <c r="V14" s="2"/>
      <c r="W14" s="2"/>
      <c r="X14" s="2"/>
      <c r="Y14" s="2"/>
      <c r="Z14" s="2"/>
    </row>
    <row r="15" spans="1:26" ht="120" x14ac:dyDescent="0.25">
      <c r="A15" s="110">
        <v>0.53</v>
      </c>
      <c r="B15" s="93" t="s">
        <v>108</v>
      </c>
      <c r="C15" s="93" t="s">
        <v>109</v>
      </c>
      <c r="D15" s="93" t="s">
        <v>110</v>
      </c>
      <c r="E15" s="89" t="s">
        <v>119</v>
      </c>
      <c r="F15" s="93" t="s">
        <v>360</v>
      </c>
      <c r="G15" s="91" t="s">
        <v>113</v>
      </c>
      <c r="H15" s="91" t="s">
        <v>361</v>
      </c>
      <c r="I15" s="91" t="s">
        <v>362</v>
      </c>
      <c r="J15" s="93" t="s">
        <v>363</v>
      </c>
      <c r="K15" s="93" t="s">
        <v>323</v>
      </c>
      <c r="L15" s="93" t="s">
        <v>359</v>
      </c>
      <c r="M15" s="93"/>
      <c r="N15" s="2"/>
      <c r="O15" s="2"/>
      <c r="P15" s="2"/>
      <c r="Q15" s="2"/>
      <c r="R15" s="2"/>
      <c r="S15" s="2"/>
      <c r="T15" s="2"/>
      <c r="U15" s="2"/>
      <c r="V15" s="2"/>
      <c r="W15" s="2"/>
      <c r="X15" s="2"/>
      <c r="Y15" s="2"/>
      <c r="Z15" s="2"/>
    </row>
    <row r="16" spans="1:26" ht="150" x14ac:dyDescent="0.25">
      <c r="A16" s="110">
        <v>0.54</v>
      </c>
      <c r="B16" s="93" t="s">
        <v>108</v>
      </c>
      <c r="C16" s="89" t="s">
        <v>109</v>
      </c>
      <c r="D16" s="93" t="s">
        <v>110</v>
      </c>
      <c r="E16" s="89" t="s">
        <v>111</v>
      </c>
      <c r="F16" s="93" t="s">
        <v>364</v>
      </c>
      <c r="G16" s="91" t="s">
        <v>129</v>
      </c>
      <c r="H16" s="91" t="s">
        <v>365</v>
      </c>
      <c r="I16" s="91" t="s">
        <v>366</v>
      </c>
      <c r="J16" s="93" t="s">
        <v>367</v>
      </c>
      <c r="K16" s="93" t="s">
        <v>323</v>
      </c>
      <c r="L16" s="93" t="s">
        <v>368</v>
      </c>
      <c r="M16" s="93"/>
      <c r="N16" s="2"/>
      <c r="O16" s="2"/>
      <c r="P16" s="2"/>
      <c r="Q16" s="2"/>
      <c r="R16" s="2"/>
      <c r="S16" s="2"/>
      <c r="T16" s="2"/>
      <c r="U16" s="2"/>
      <c r="V16" s="2"/>
      <c r="W16" s="2"/>
      <c r="X16" s="2"/>
      <c r="Y16" s="2"/>
      <c r="Z16" s="2"/>
    </row>
    <row r="17" spans="1:26" ht="120" x14ac:dyDescent="0.25">
      <c r="A17" s="110">
        <v>0.54</v>
      </c>
      <c r="B17" s="93" t="s">
        <v>108</v>
      </c>
      <c r="C17" s="93" t="s">
        <v>109</v>
      </c>
      <c r="D17" s="93" t="s">
        <v>110</v>
      </c>
      <c r="E17" s="89" t="s">
        <v>111</v>
      </c>
      <c r="F17" s="93" t="s">
        <v>369</v>
      </c>
      <c r="G17" s="91" t="s">
        <v>164</v>
      </c>
      <c r="H17" s="91" t="s">
        <v>308</v>
      </c>
      <c r="I17" s="91" t="s">
        <v>370</v>
      </c>
      <c r="J17" s="93" t="s">
        <v>371</v>
      </c>
      <c r="K17" s="93" t="s">
        <v>372</v>
      </c>
      <c r="L17" s="93" t="s">
        <v>373</v>
      </c>
      <c r="M17" s="93"/>
      <c r="N17" s="2"/>
      <c r="O17" s="2"/>
      <c r="P17" s="2"/>
      <c r="Q17" s="2"/>
      <c r="R17" s="2"/>
      <c r="S17" s="2"/>
      <c r="T17" s="2"/>
      <c r="U17" s="2"/>
      <c r="V17" s="2"/>
      <c r="W17" s="2"/>
      <c r="X17" s="2"/>
      <c r="Y17" s="2"/>
      <c r="Z17" s="2"/>
    </row>
    <row r="18" spans="1:26" ht="105" x14ac:dyDescent="0.25">
      <c r="A18" s="110">
        <v>0.56000000000000005</v>
      </c>
      <c r="B18" s="93" t="s">
        <v>108</v>
      </c>
      <c r="C18" s="93" t="s">
        <v>109</v>
      </c>
      <c r="D18" s="93" t="s">
        <v>110</v>
      </c>
      <c r="E18" s="89" t="s">
        <v>111</v>
      </c>
      <c r="F18" s="93" t="s">
        <v>374</v>
      </c>
      <c r="G18" s="91" t="s">
        <v>129</v>
      </c>
      <c r="H18" s="91" t="s">
        <v>375</v>
      </c>
      <c r="I18" s="91" t="s">
        <v>376</v>
      </c>
      <c r="J18" s="93" t="s">
        <v>377</v>
      </c>
      <c r="K18" s="93" t="s">
        <v>323</v>
      </c>
      <c r="L18" s="93" t="s">
        <v>378</v>
      </c>
      <c r="M18" s="93"/>
      <c r="N18" s="2"/>
      <c r="O18" s="2"/>
      <c r="P18" s="2"/>
      <c r="Q18" s="2"/>
      <c r="R18" s="2"/>
      <c r="S18" s="2"/>
      <c r="T18" s="2"/>
      <c r="U18" s="2"/>
      <c r="V18" s="2"/>
      <c r="W18" s="2"/>
      <c r="X18" s="2"/>
      <c r="Y18" s="2"/>
      <c r="Z18" s="2"/>
    </row>
    <row r="19" spans="1:26" ht="180" x14ac:dyDescent="0.25">
      <c r="A19" s="110">
        <v>0.56999999999999995</v>
      </c>
      <c r="B19" s="93" t="s">
        <v>108</v>
      </c>
      <c r="C19" s="93" t="s">
        <v>109</v>
      </c>
      <c r="D19" s="93" t="s">
        <v>110</v>
      </c>
      <c r="E19" s="89" t="s">
        <v>127</v>
      </c>
      <c r="F19" s="93" t="s">
        <v>379</v>
      </c>
      <c r="G19" s="91" t="s">
        <v>121</v>
      </c>
      <c r="H19" s="91" t="s">
        <v>320</v>
      </c>
      <c r="I19" s="91" t="s">
        <v>380</v>
      </c>
      <c r="J19" s="93" t="s">
        <v>353</v>
      </c>
      <c r="K19" s="93" t="s">
        <v>381</v>
      </c>
      <c r="L19" s="93" t="s">
        <v>382</v>
      </c>
      <c r="M19" s="93"/>
      <c r="N19" s="2"/>
      <c r="O19" s="2"/>
      <c r="P19" s="2"/>
      <c r="Q19" s="2"/>
      <c r="R19" s="2"/>
      <c r="S19" s="2"/>
      <c r="T19" s="2"/>
      <c r="U19" s="2"/>
      <c r="V19" s="2"/>
      <c r="W19" s="2"/>
      <c r="X19" s="2"/>
      <c r="Y19" s="2"/>
      <c r="Z19" s="2"/>
    </row>
    <row r="20" spans="1:26" ht="90" x14ac:dyDescent="0.25">
      <c r="A20" s="97">
        <v>0.1</v>
      </c>
      <c r="B20" s="98" t="s">
        <v>200</v>
      </c>
      <c r="C20" s="98" t="s">
        <v>201</v>
      </c>
      <c r="D20" s="98" t="s">
        <v>23</v>
      </c>
      <c r="E20" s="99" t="s">
        <v>202</v>
      </c>
      <c r="F20" s="98" t="s">
        <v>203</v>
      </c>
      <c r="G20" s="100" t="s">
        <v>164</v>
      </c>
      <c r="H20" s="98" t="s">
        <v>383</v>
      </c>
      <c r="I20" s="98" t="s">
        <v>202</v>
      </c>
      <c r="J20" s="98" t="s">
        <v>384</v>
      </c>
      <c r="K20" s="98"/>
      <c r="L20" s="98" t="s">
        <v>385</v>
      </c>
      <c r="M20" s="98"/>
      <c r="N20" s="2"/>
      <c r="O20" s="2"/>
      <c r="P20" s="2"/>
      <c r="Q20" s="2"/>
      <c r="R20" s="2"/>
      <c r="S20" s="2"/>
      <c r="T20" s="2"/>
      <c r="U20" s="2"/>
      <c r="V20" s="2"/>
      <c r="W20" s="2"/>
      <c r="X20" s="2"/>
      <c r="Y20" s="2"/>
      <c r="Z20" s="2"/>
    </row>
    <row r="21" spans="1:26" ht="15.75" customHeight="1" x14ac:dyDescent="0.25">
      <c r="A21" s="97">
        <v>0.12</v>
      </c>
      <c r="B21" s="98" t="s">
        <v>200</v>
      </c>
      <c r="C21" s="98" t="s">
        <v>207</v>
      </c>
      <c r="D21" s="98" t="s">
        <v>208</v>
      </c>
      <c r="E21" s="98" t="s">
        <v>209</v>
      </c>
      <c r="F21" s="98" t="s">
        <v>210</v>
      </c>
      <c r="G21" s="100" t="s">
        <v>164</v>
      </c>
      <c r="H21" s="98" t="s">
        <v>386</v>
      </c>
      <c r="I21" s="98" t="s">
        <v>387</v>
      </c>
      <c r="J21" s="98" t="s">
        <v>388</v>
      </c>
      <c r="K21" s="98" t="s">
        <v>389</v>
      </c>
      <c r="L21" s="98" t="s">
        <v>390</v>
      </c>
      <c r="M21" s="98"/>
      <c r="N21" s="2"/>
      <c r="O21" s="2"/>
      <c r="P21" s="2"/>
      <c r="Q21" s="2"/>
      <c r="R21" s="2"/>
      <c r="S21" s="2"/>
      <c r="T21" s="2"/>
      <c r="U21" s="2"/>
      <c r="V21" s="2"/>
      <c r="W21" s="2"/>
      <c r="X21" s="2"/>
      <c r="Y21" s="2"/>
      <c r="Z21" s="2"/>
    </row>
    <row r="22" spans="1:26" ht="15.75" customHeight="1" x14ac:dyDescent="0.25">
      <c r="A22" s="97">
        <v>0.15</v>
      </c>
      <c r="B22" s="98" t="s">
        <v>200</v>
      </c>
      <c r="C22" s="98" t="s">
        <v>201</v>
      </c>
      <c r="D22" s="98" t="s">
        <v>23</v>
      </c>
      <c r="E22" s="98" t="s">
        <v>202</v>
      </c>
      <c r="F22" s="98" t="s">
        <v>214</v>
      </c>
      <c r="G22" s="100" t="s">
        <v>121</v>
      </c>
      <c r="H22" s="98" t="s">
        <v>391</v>
      </c>
      <c r="I22" s="98" t="s">
        <v>392</v>
      </c>
      <c r="J22" s="98" t="s">
        <v>393</v>
      </c>
      <c r="K22" s="98" t="s">
        <v>236</v>
      </c>
      <c r="L22" s="98" t="s">
        <v>394</v>
      </c>
      <c r="M22" s="98"/>
      <c r="N22" s="2"/>
      <c r="O22" s="2"/>
      <c r="P22" s="2"/>
      <c r="Q22" s="2"/>
      <c r="R22" s="2"/>
      <c r="S22" s="2"/>
      <c r="T22" s="2"/>
      <c r="U22" s="2"/>
      <c r="V22" s="2"/>
      <c r="W22" s="2"/>
      <c r="X22" s="2"/>
      <c r="Y22" s="2"/>
      <c r="Z22" s="2"/>
    </row>
    <row r="23" spans="1:26" ht="15.75" customHeight="1" x14ac:dyDescent="0.25">
      <c r="A23" s="97">
        <v>0.21</v>
      </c>
      <c r="B23" s="98" t="s">
        <v>200</v>
      </c>
      <c r="C23" s="98" t="s">
        <v>218</v>
      </c>
      <c r="D23" s="98" t="s">
        <v>208</v>
      </c>
      <c r="E23" s="98" t="s">
        <v>219</v>
      </c>
      <c r="F23" s="98" t="s">
        <v>220</v>
      </c>
      <c r="G23" s="100" t="s">
        <v>164</v>
      </c>
      <c r="H23" s="98" t="s">
        <v>221</v>
      </c>
      <c r="I23" s="98" t="s">
        <v>222</v>
      </c>
      <c r="J23" s="98" t="s">
        <v>223</v>
      </c>
      <c r="K23" s="98" t="s">
        <v>224</v>
      </c>
      <c r="L23" s="98"/>
      <c r="M23" s="98"/>
      <c r="N23" s="2"/>
      <c r="O23" s="2"/>
      <c r="P23" s="2"/>
      <c r="Q23" s="2"/>
      <c r="R23" s="2"/>
      <c r="S23" s="2"/>
      <c r="T23" s="2"/>
      <c r="U23" s="2"/>
      <c r="V23" s="2"/>
      <c r="W23" s="2"/>
      <c r="X23" s="2"/>
      <c r="Y23" s="2"/>
      <c r="Z23" s="2"/>
    </row>
    <row r="24" spans="1:26" ht="15.75" customHeight="1" x14ac:dyDescent="0.25">
      <c r="A24" s="97">
        <v>0.23</v>
      </c>
      <c r="B24" s="98" t="s">
        <v>200</v>
      </c>
      <c r="C24" s="98" t="s">
        <v>207</v>
      </c>
      <c r="D24" s="98" t="s">
        <v>24</v>
      </c>
      <c r="E24" s="98" t="s">
        <v>225</v>
      </c>
      <c r="F24" s="98" t="s">
        <v>226</v>
      </c>
      <c r="G24" s="100" t="s">
        <v>129</v>
      </c>
      <c r="H24" s="98" t="s">
        <v>227</v>
      </c>
      <c r="I24" s="98" t="s">
        <v>228</v>
      </c>
      <c r="J24" s="98" t="s">
        <v>229</v>
      </c>
      <c r="K24" s="98" t="s">
        <v>224</v>
      </c>
      <c r="L24" s="98" t="s">
        <v>230</v>
      </c>
      <c r="M24" s="98"/>
      <c r="N24" s="2"/>
      <c r="O24" s="2"/>
      <c r="P24" s="2"/>
      <c r="Q24" s="2"/>
      <c r="R24" s="2"/>
      <c r="S24" s="2"/>
      <c r="T24" s="2"/>
      <c r="U24" s="2"/>
      <c r="V24" s="2"/>
      <c r="W24" s="2"/>
      <c r="X24" s="2"/>
      <c r="Y24" s="2"/>
      <c r="Z24" s="2"/>
    </row>
    <row r="25" spans="1:26" ht="15.75" customHeight="1" x14ac:dyDescent="0.25">
      <c r="A25" s="97">
        <v>0.25</v>
      </c>
      <c r="B25" s="98" t="s">
        <v>200</v>
      </c>
      <c r="C25" s="98" t="s">
        <v>201</v>
      </c>
      <c r="D25" s="98" t="s">
        <v>208</v>
      </c>
      <c r="E25" s="98" t="s">
        <v>231</v>
      </c>
      <c r="F25" s="98" t="s">
        <v>232</v>
      </c>
      <c r="G25" s="100" t="s">
        <v>129</v>
      </c>
      <c r="H25" s="98" t="s">
        <v>233</v>
      </c>
      <c r="I25" s="98" t="s">
        <v>234</v>
      </c>
      <c r="J25" s="98" t="s">
        <v>235</v>
      </c>
      <c r="K25" s="98" t="s">
        <v>236</v>
      </c>
      <c r="L25" s="98" t="s">
        <v>237</v>
      </c>
      <c r="M25" s="98"/>
      <c r="N25" s="2"/>
      <c r="O25" s="2"/>
      <c r="P25" s="2"/>
      <c r="Q25" s="2"/>
      <c r="R25" s="2"/>
      <c r="S25" s="2"/>
      <c r="T25" s="2"/>
      <c r="U25" s="2"/>
      <c r="V25" s="2"/>
      <c r="W25" s="2"/>
      <c r="X25" s="2"/>
      <c r="Y25" s="2"/>
      <c r="Z25" s="2"/>
    </row>
    <row r="26" spans="1:26" ht="15.75" customHeight="1" x14ac:dyDescent="0.25">
      <c r="A26" s="97">
        <v>0.25</v>
      </c>
      <c r="B26" s="98" t="s">
        <v>200</v>
      </c>
      <c r="C26" s="98" t="s">
        <v>207</v>
      </c>
      <c r="D26" s="98" t="s">
        <v>24</v>
      </c>
      <c r="E26" s="98" t="s">
        <v>225</v>
      </c>
      <c r="F26" s="98" t="s">
        <v>238</v>
      </c>
      <c r="G26" s="100" t="s">
        <v>129</v>
      </c>
      <c r="H26" s="98" t="s">
        <v>239</v>
      </c>
      <c r="I26" s="98" t="s">
        <v>240</v>
      </c>
      <c r="J26" s="98" t="s">
        <v>241</v>
      </c>
      <c r="K26" s="98" t="s">
        <v>242</v>
      </c>
      <c r="L26" s="98" t="s">
        <v>243</v>
      </c>
      <c r="M26" s="98"/>
      <c r="N26" s="2"/>
      <c r="O26" s="2"/>
      <c r="P26" s="2"/>
      <c r="Q26" s="2"/>
      <c r="R26" s="2"/>
      <c r="S26" s="2"/>
      <c r="T26" s="2"/>
      <c r="U26" s="2"/>
      <c r="V26" s="2"/>
      <c r="W26" s="2"/>
      <c r="X26" s="2"/>
      <c r="Y26" s="2"/>
      <c r="Z26" s="2"/>
    </row>
    <row r="27" spans="1:26" ht="15.75" customHeight="1" x14ac:dyDescent="0.25">
      <c r="A27" s="97">
        <v>0.26</v>
      </c>
      <c r="B27" s="98" t="s">
        <v>200</v>
      </c>
      <c r="C27" s="98" t="s">
        <v>207</v>
      </c>
      <c r="D27" s="98" t="s">
        <v>23</v>
      </c>
      <c r="E27" s="98" t="s">
        <v>244</v>
      </c>
      <c r="F27" s="98" t="s">
        <v>245</v>
      </c>
      <c r="G27" s="100" t="s">
        <v>164</v>
      </c>
      <c r="H27" s="98" t="s">
        <v>246</v>
      </c>
      <c r="I27" s="98" t="s">
        <v>247</v>
      </c>
      <c r="J27" s="98" t="s">
        <v>248</v>
      </c>
      <c r="K27" s="98" t="s">
        <v>249</v>
      </c>
      <c r="L27" s="98" t="s">
        <v>250</v>
      </c>
      <c r="M27" s="98"/>
      <c r="N27" s="2"/>
      <c r="O27" s="2"/>
      <c r="P27" s="2"/>
      <c r="Q27" s="2"/>
      <c r="R27" s="2"/>
      <c r="S27" s="2"/>
      <c r="T27" s="2"/>
      <c r="U27" s="2"/>
      <c r="V27" s="2"/>
      <c r="W27" s="2"/>
      <c r="X27" s="2"/>
      <c r="Y27" s="2"/>
      <c r="Z27" s="2"/>
    </row>
    <row r="28" spans="1:26" ht="15.75" customHeight="1" x14ac:dyDescent="0.25">
      <c r="A28" s="97">
        <v>0.28000000000000003</v>
      </c>
      <c r="B28" s="98" t="s">
        <v>200</v>
      </c>
      <c r="C28" s="98" t="s">
        <v>201</v>
      </c>
      <c r="D28" s="98" t="s">
        <v>23</v>
      </c>
      <c r="E28" s="98" t="s">
        <v>202</v>
      </c>
      <c r="F28" s="98" t="s">
        <v>251</v>
      </c>
      <c r="G28" s="100" t="s">
        <v>113</v>
      </c>
      <c r="H28" s="98" t="s">
        <v>252</v>
      </c>
      <c r="I28" s="98" t="s">
        <v>253</v>
      </c>
      <c r="J28" s="98" t="s">
        <v>254</v>
      </c>
      <c r="K28" s="98"/>
      <c r="L28" s="98" t="s">
        <v>255</v>
      </c>
      <c r="M28" s="98"/>
      <c r="N28" s="2"/>
      <c r="O28" s="2"/>
      <c r="P28" s="2"/>
      <c r="Q28" s="2"/>
      <c r="R28" s="2"/>
      <c r="S28" s="2"/>
      <c r="T28" s="2"/>
      <c r="U28" s="2"/>
      <c r="V28" s="2"/>
      <c r="W28" s="2"/>
      <c r="X28" s="2"/>
      <c r="Y28" s="2"/>
      <c r="Z28" s="2"/>
    </row>
    <row r="29" spans="1:26" ht="15.75" customHeight="1" x14ac:dyDescent="0.25">
      <c r="A29" s="97">
        <v>0.28000000000000003</v>
      </c>
      <c r="B29" s="98" t="s">
        <v>200</v>
      </c>
      <c r="C29" s="98" t="s">
        <v>201</v>
      </c>
      <c r="D29" s="98" t="s">
        <v>208</v>
      </c>
      <c r="E29" s="98" t="s">
        <v>231</v>
      </c>
      <c r="F29" s="98" t="s">
        <v>256</v>
      </c>
      <c r="G29" s="100" t="s">
        <v>121</v>
      </c>
      <c r="H29" s="98" t="s">
        <v>257</v>
      </c>
      <c r="I29" s="98" t="s">
        <v>258</v>
      </c>
      <c r="J29" s="98" t="s">
        <v>259</v>
      </c>
      <c r="K29" s="98" t="s">
        <v>260</v>
      </c>
      <c r="L29" s="98" t="s">
        <v>261</v>
      </c>
      <c r="M29" s="98"/>
      <c r="N29" s="2"/>
      <c r="O29" s="2"/>
      <c r="P29" s="2"/>
      <c r="Q29" s="2"/>
      <c r="R29" s="2"/>
      <c r="S29" s="2"/>
      <c r="T29" s="2"/>
      <c r="U29" s="2"/>
      <c r="V29" s="2"/>
      <c r="W29" s="2"/>
      <c r="X29" s="2"/>
      <c r="Y29" s="2"/>
      <c r="Z29" s="2"/>
    </row>
    <row r="30" spans="1:26" ht="15.75" customHeight="1" x14ac:dyDescent="0.25">
      <c r="A30" s="97">
        <v>0.28999999999999998</v>
      </c>
      <c r="B30" s="98" t="s">
        <v>200</v>
      </c>
      <c r="C30" s="98" t="s">
        <v>201</v>
      </c>
      <c r="D30" s="98" t="s">
        <v>208</v>
      </c>
      <c r="E30" s="98" t="s">
        <v>231</v>
      </c>
      <c r="F30" s="98" t="s">
        <v>262</v>
      </c>
      <c r="G30" s="100" t="s">
        <v>121</v>
      </c>
      <c r="H30" s="98" t="s">
        <v>263</v>
      </c>
      <c r="I30" s="98" t="s">
        <v>264</v>
      </c>
      <c r="J30" s="98" t="s">
        <v>265</v>
      </c>
      <c r="K30" s="98" t="s">
        <v>266</v>
      </c>
      <c r="L30" s="98" t="s">
        <v>267</v>
      </c>
      <c r="M30" s="98"/>
      <c r="N30" s="2"/>
      <c r="O30" s="2"/>
      <c r="P30" s="2"/>
      <c r="Q30" s="2"/>
      <c r="R30" s="2"/>
      <c r="S30" s="2"/>
      <c r="T30" s="2"/>
      <c r="U30" s="2"/>
      <c r="V30" s="2"/>
      <c r="W30" s="2"/>
      <c r="X30" s="2"/>
      <c r="Y30" s="2"/>
      <c r="Z30" s="2"/>
    </row>
    <row r="31" spans="1:26" ht="99.75" customHeight="1" x14ac:dyDescent="0.25">
      <c r="A31" s="97">
        <v>0.3</v>
      </c>
      <c r="B31" s="98" t="s">
        <v>200</v>
      </c>
      <c r="C31" s="98" t="s">
        <v>207</v>
      </c>
      <c r="D31" s="98" t="s">
        <v>23</v>
      </c>
      <c r="E31" s="98" t="s">
        <v>244</v>
      </c>
      <c r="F31" s="98" t="s">
        <v>268</v>
      </c>
      <c r="G31" s="100" t="s">
        <v>129</v>
      </c>
      <c r="H31" s="98" t="s">
        <v>246</v>
      </c>
      <c r="I31" s="98" t="s">
        <v>269</v>
      </c>
      <c r="J31" s="98" t="s">
        <v>270</v>
      </c>
      <c r="K31" s="98"/>
      <c r="L31" s="98" t="s">
        <v>271</v>
      </c>
      <c r="M31" s="98"/>
      <c r="N31" s="2"/>
      <c r="O31" s="2"/>
      <c r="P31" s="2"/>
      <c r="Q31" s="2"/>
      <c r="R31" s="2"/>
      <c r="S31" s="2"/>
      <c r="T31" s="2"/>
      <c r="U31" s="2"/>
      <c r="V31" s="2"/>
      <c r="W31" s="2"/>
      <c r="X31" s="2"/>
      <c r="Y31" s="2"/>
      <c r="Z31" s="2"/>
    </row>
    <row r="32" spans="1:26" ht="15.75" customHeight="1" x14ac:dyDescent="0.25">
      <c r="A32" s="97">
        <v>0.33</v>
      </c>
      <c r="B32" s="98" t="s">
        <v>200</v>
      </c>
      <c r="C32" s="98" t="s">
        <v>218</v>
      </c>
      <c r="D32" s="98" t="s">
        <v>208</v>
      </c>
      <c r="E32" s="98" t="s">
        <v>219</v>
      </c>
      <c r="F32" s="98" t="s">
        <v>272</v>
      </c>
      <c r="G32" s="100" t="s">
        <v>129</v>
      </c>
      <c r="H32" s="98" t="s">
        <v>273</v>
      </c>
      <c r="I32" s="98" t="s">
        <v>274</v>
      </c>
      <c r="J32" s="98" t="s">
        <v>275</v>
      </c>
      <c r="K32" s="98" t="s">
        <v>224</v>
      </c>
      <c r="L32" s="98" t="s">
        <v>276</v>
      </c>
      <c r="M32" s="98"/>
      <c r="N32" s="2"/>
      <c r="O32" s="2"/>
      <c r="P32" s="2"/>
      <c r="Q32" s="2"/>
      <c r="R32" s="2"/>
      <c r="S32" s="2"/>
      <c r="T32" s="2"/>
      <c r="U32" s="2"/>
      <c r="V32" s="2"/>
      <c r="W32" s="2"/>
      <c r="X32" s="2"/>
      <c r="Y32" s="2"/>
      <c r="Z32" s="2"/>
    </row>
    <row r="33" spans="1:26" ht="15.75" customHeight="1" x14ac:dyDescent="0.25">
      <c r="A33" s="97">
        <v>0.34</v>
      </c>
      <c r="B33" s="98" t="s">
        <v>200</v>
      </c>
      <c r="C33" s="98" t="s">
        <v>207</v>
      </c>
      <c r="D33" s="98" t="s">
        <v>208</v>
      </c>
      <c r="E33" s="98" t="s">
        <v>277</v>
      </c>
      <c r="F33" s="98" t="s">
        <v>278</v>
      </c>
      <c r="G33" s="100" t="s">
        <v>113</v>
      </c>
      <c r="H33" s="98" t="s">
        <v>279</v>
      </c>
      <c r="I33" s="98" t="s">
        <v>280</v>
      </c>
      <c r="J33" s="98" t="s">
        <v>281</v>
      </c>
      <c r="K33" s="98" t="s">
        <v>282</v>
      </c>
      <c r="L33" s="98" t="s">
        <v>283</v>
      </c>
      <c r="M33" s="98"/>
      <c r="N33" s="2"/>
      <c r="O33" s="2"/>
      <c r="P33" s="2"/>
      <c r="Q33" s="2"/>
      <c r="R33" s="2"/>
      <c r="S33" s="2"/>
      <c r="T33" s="2"/>
      <c r="U33" s="2"/>
      <c r="V33" s="2"/>
      <c r="W33" s="2"/>
      <c r="X33" s="2"/>
      <c r="Y33" s="2"/>
      <c r="Z33" s="2"/>
    </row>
    <row r="34" spans="1:26" ht="15.75" customHeight="1" x14ac:dyDescent="0.25">
      <c r="A34" s="97">
        <v>0.38</v>
      </c>
      <c r="B34" s="98" t="s">
        <v>200</v>
      </c>
      <c r="C34" s="98" t="s">
        <v>207</v>
      </c>
      <c r="D34" s="98" t="s">
        <v>24</v>
      </c>
      <c r="E34" s="98" t="s">
        <v>225</v>
      </c>
      <c r="F34" s="98" t="s">
        <v>284</v>
      </c>
      <c r="G34" s="100" t="s">
        <v>164</v>
      </c>
      <c r="H34" s="98" t="s">
        <v>227</v>
      </c>
      <c r="I34" s="98" t="s">
        <v>285</v>
      </c>
      <c r="J34" s="98" t="s">
        <v>286</v>
      </c>
      <c r="K34" s="98" t="s">
        <v>287</v>
      </c>
      <c r="L34" s="98" t="s">
        <v>287</v>
      </c>
      <c r="M34" s="98"/>
      <c r="N34" s="2"/>
      <c r="O34" s="2"/>
      <c r="P34" s="2"/>
      <c r="Q34" s="2"/>
      <c r="R34" s="2"/>
      <c r="S34" s="2"/>
      <c r="T34" s="2"/>
      <c r="U34" s="2"/>
      <c r="V34" s="2"/>
      <c r="W34" s="2"/>
      <c r="X34" s="2"/>
      <c r="Y34" s="2"/>
      <c r="Z34" s="2"/>
    </row>
    <row r="35" spans="1:26" ht="15.75" customHeight="1" x14ac:dyDescent="0.25">
      <c r="A35" s="97">
        <v>0.52</v>
      </c>
      <c r="B35" s="98" t="s">
        <v>200</v>
      </c>
      <c r="C35" s="98" t="s">
        <v>207</v>
      </c>
      <c r="D35" s="98" t="s">
        <v>23</v>
      </c>
      <c r="E35" s="98" t="s">
        <v>244</v>
      </c>
      <c r="F35" s="98" t="s">
        <v>288</v>
      </c>
      <c r="G35" s="100" t="s">
        <v>113</v>
      </c>
      <c r="H35" s="98" t="s">
        <v>289</v>
      </c>
      <c r="I35" s="98" t="s">
        <v>290</v>
      </c>
      <c r="J35" s="98" t="s">
        <v>291</v>
      </c>
      <c r="K35" s="98" t="s">
        <v>292</v>
      </c>
      <c r="L35" s="98" t="s">
        <v>293</v>
      </c>
      <c r="M35" s="98"/>
      <c r="N35" s="2"/>
      <c r="O35" s="2"/>
      <c r="P35" s="2"/>
      <c r="Q35" s="2"/>
      <c r="R35" s="2"/>
      <c r="S35" s="2"/>
      <c r="T35" s="2"/>
      <c r="U35" s="2"/>
      <c r="V35" s="2"/>
      <c r="W35" s="2"/>
      <c r="X35" s="2"/>
      <c r="Y35" s="2"/>
      <c r="Z35" s="2"/>
    </row>
    <row r="36" spans="1:26" ht="15.75" customHeight="1" x14ac:dyDescent="0.25">
      <c r="A36" s="97">
        <v>0.55000000000000004</v>
      </c>
      <c r="B36" s="98" t="s">
        <v>200</v>
      </c>
      <c r="C36" s="98" t="s">
        <v>218</v>
      </c>
      <c r="D36" s="98" t="s">
        <v>24</v>
      </c>
      <c r="E36" s="98" t="s">
        <v>294</v>
      </c>
      <c r="F36" s="98" t="s">
        <v>295</v>
      </c>
      <c r="G36" s="100" t="s">
        <v>113</v>
      </c>
      <c r="H36" s="98" t="s">
        <v>296</v>
      </c>
      <c r="I36" s="98" t="s">
        <v>297</v>
      </c>
      <c r="J36" s="98" t="s">
        <v>298</v>
      </c>
      <c r="K36" s="98" t="s">
        <v>299</v>
      </c>
      <c r="L36" s="98" t="s">
        <v>300</v>
      </c>
      <c r="M36" s="98"/>
      <c r="N36" s="2"/>
      <c r="O36" s="2"/>
      <c r="P36" s="2"/>
      <c r="Q36" s="2"/>
      <c r="R36" s="2"/>
      <c r="S36" s="2"/>
      <c r="T36" s="2"/>
      <c r="U36" s="2"/>
      <c r="V36" s="2"/>
      <c r="W36" s="2"/>
      <c r="X36" s="2"/>
      <c r="Y36" s="2"/>
      <c r="Z36" s="2"/>
    </row>
    <row r="37" spans="1:26" ht="15.75" customHeight="1" x14ac:dyDescent="0.25">
      <c r="A37" s="83"/>
      <c r="B37" s="83"/>
      <c r="C37" s="83"/>
      <c r="D37" s="83"/>
      <c r="E37" s="83"/>
      <c r="F37" s="83"/>
      <c r="G37" s="83"/>
      <c r="H37" s="83"/>
      <c r="I37" s="83"/>
      <c r="J37" s="83"/>
      <c r="K37" s="83"/>
      <c r="L37" s="83"/>
      <c r="M37" s="83"/>
    </row>
    <row r="38" spans="1:26" ht="15.75" customHeight="1" x14ac:dyDescent="0.25">
      <c r="A38" s="83"/>
      <c r="B38" s="83"/>
      <c r="C38" s="83"/>
      <c r="D38" s="83"/>
      <c r="E38" s="83"/>
      <c r="F38" s="83"/>
      <c r="G38" s="83"/>
      <c r="H38" s="83"/>
      <c r="I38" s="83"/>
      <c r="J38" s="83"/>
      <c r="K38" s="83"/>
      <c r="L38" s="83"/>
      <c r="M38" s="83"/>
    </row>
    <row r="39" spans="1:26" ht="15.75" customHeight="1" x14ac:dyDescent="0.25">
      <c r="A39" s="83"/>
      <c r="B39" s="83"/>
      <c r="C39" s="83"/>
      <c r="D39" s="83"/>
      <c r="E39" s="83"/>
      <c r="F39" s="83"/>
      <c r="G39" s="83"/>
      <c r="H39" s="83"/>
      <c r="I39" s="83"/>
      <c r="J39" s="83"/>
      <c r="K39" s="83"/>
      <c r="L39" s="83"/>
      <c r="M39" s="83"/>
    </row>
    <row r="40" spans="1:26" ht="15.75" customHeight="1" x14ac:dyDescent="0.25">
      <c r="A40" s="83"/>
      <c r="B40" s="83"/>
      <c r="C40" s="83"/>
      <c r="D40" s="83"/>
      <c r="E40" s="83"/>
      <c r="F40" s="83"/>
      <c r="G40" s="83"/>
      <c r="H40" s="83"/>
      <c r="I40" s="83"/>
      <c r="J40" s="83"/>
      <c r="K40" s="83"/>
      <c r="L40" s="83"/>
      <c r="M40" s="83"/>
    </row>
    <row r="41" spans="1:26" ht="15.75" customHeight="1" x14ac:dyDescent="0.25">
      <c r="A41" s="83"/>
      <c r="B41" s="83"/>
      <c r="C41" s="83"/>
      <c r="D41" s="83"/>
      <c r="E41" s="83"/>
      <c r="F41" s="83"/>
      <c r="G41" s="83"/>
      <c r="H41" s="83"/>
      <c r="I41" s="83"/>
      <c r="J41" s="83"/>
      <c r="K41" s="83"/>
      <c r="L41" s="83"/>
      <c r="M41" s="83"/>
    </row>
    <row r="42" spans="1:26" ht="15.75" customHeight="1" x14ac:dyDescent="0.25">
      <c r="A42" s="83"/>
      <c r="B42" s="83"/>
      <c r="C42" s="83"/>
      <c r="D42" s="83"/>
      <c r="E42" s="83"/>
      <c r="F42" s="83"/>
      <c r="G42" s="83"/>
      <c r="H42" s="83"/>
      <c r="I42" s="83"/>
      <c r="J42" s="83"/>
      <c r="K42" s="83"/>
      <c r="L42" s="83"/>
      <c r="M42" s="83"/>
    </row>
    <row r="43" spans="1:26" ht="15.75" customHeight="1" x14ac:dyDescent="0.25">
      <c r="A43" s="83"/>
      <c r="B43" s="83"/>
      <c r="C43" s="83"/>
      <c r="D43" s="83"/>
      <c r="E43" s="83"/>
      <c r="F43" s="83"/>
      <c r="G43" s="83"/>
      <c r="H43" s="83"/>
      <c r="I43" s="83"/>
      <c r="J43" s="83"/>
      <c r="K43" s="83"/>
      <c r="L43" s="83"/>
      <c r="M43" s="83"/>
    </row>
    <row r="44" spans="1:26" ht="15.75" customHeight="1" x14ac:dyDescent="0.25">
      <c r="A44" s="83"/>
      <c r="B44" s="83"/>
      <c r="C44" s="83"/>
      <c r="D44" s="83"/>
      <c r="E44" s="83"/>
      <c r="F44" s="83"/>
      <c r="G44" s="83"/>
      <c r="H44" s="83"/>
      <c r="I44" s="83"/>
      <c r="J44" s="83"/>
      <c r="K44" s="83"/>
      <c r="L44" s="83"/>
      <c r="M44" s="83"/>
    </row>
    <row r="45" spans="1:26" ht="15.75" customHeight="1" x14ac:dyDescent="0.25">
      <c r="A45" s="83"/>
      <c r="B45" s="83"/>
      <c r="C45" s="83"/>
      <c r="D45" s="83"/>
      <c r="E45" s="83"/>
      <c r="F45" s="83"/>
      <c r="G45" s="83"/>
      <c r="H45" s="83"/>
      <c r="I45" s="83"/>
      <c r="J45" s="83"/>
      <c r="K45" s="83"/>
      <c r="L45" s="83"/>
      <c r="M45" s="83"/>
    </row>
    <row r="46" spans="1:26" ht="15.75" customHeight="1" x14ac:dyDescent="0.25">
      <c r="A46" s="83"/>
      <c r="B46" s="83"/>
      <c r="C46" s="83"/>
      <c r="D46" s="83"/>
      <c r="E46" s="83"/>
      <c r="F46" s="83"/>
      <c r="G46" s="83"/>
      <c r="H46" s="83"/>
      <c r="I46" s="83"/>
      <c r="J46" s="83"/>
      <c r="K46" s="83"/>
      <c r="L46" s="83"/>
      <c r="M46" s="83"/>
    </row>
    <row r="47" spans="1:26" ht="15.75" customHeight="1" x14ac:dyDescent="0.25">
      <c r="A47" s="83"/>
      <c r="B47" s="83"/>
      <c r="C47" s="83"/>
      <c r="D47" s="83"/>
      <c r="E47" s="83"/>
      <c r="F47" s="83"/>
      <c r="G47" s="83"/>
      <c r="H47" s="83"/>
      <c r="I47" s="83"/>
      <c r="J47" s="83"/>
      <c r="K47" s="83"/>
      <c r="L47" s="83"/>
      <c r="M47" s="83"/>
    </row>
    <row r="48" spans="1:26" ht="15.75" customHeight="1" x14ac:dyDescent="0.25">
      <c r="A48" s="83"/>
      <c r="B48" s="83"/>
      <c r="C48" s="83"/>
      <c r="D48" s="83"/>
      <c r="E48" s="83"/>
      <c r="F48" s="83"/>
      <c r="G48" s="83"/>
      <c r="H48" s="83"/>
      <c r="I48" s="83"/>
      <c r="J48" s="83"/>
      <c r="K48" s="83"/>
      <c r="L48" s="83"/>
      <c r="M48" s="83"/>
    </row>
    <row r="49" spans="1:13" ht="15.75" customHeight="1" x14ac:dyDescent="0.25">
      <c r="A49" s="83"/>
      <c r="B49" s="83"/>
      <c r="C49" s="83"/>
      <c r="D49" s="83"/>
      <c r="E49" s="83"/>
      <c r="F49" s="83"/>
      <c r="G49" s="83"/>
      <c r="H49" s="83"/>
      <c r="I49" s="83"/>
      <c r="J49" s="83"/>
      <c r="K49" s="83"/>
      <c r="L49" s="83"/>
      <c r="M49" s="83"/>
    </row>
    <row r="50" spans="1:13" ht="15.75" customHeight="1" x14ac:dyDescent="0.25">
      <c r="A50" s="83"/>
      <c r="B50" s="83"/>
      <c r="C50" s="83"/>
      <c r="D50" s="83"/>
      <c r="E50" s="83"/>
      <c r="F50" s="83"/>
      <c r="G50" s="83"/>
      <c r="H50" s="83"/>
      <c r="I50" s="83"/>
      <c r="J50" s="83"/>
      <c r="K50" s="83"/>
      <c r="L50" s="83"/>
      <c r="M50" s="83"/>
    </row>
    <row r="51" spans="1:13" ht="15.75" customHeight="1" x14ac:dyDescent="0.25">
      <c r="A51" s="83"/>
      <c r="B51" s="83"/>
      <c r="C51" s="83"/>
      <c r="D51" s="83"/>
      <c r="E51" s="83"/>
      <c r="F51" s="83"/>
      <c r="G51" s="83"/>
      <c r="H51" s="83"/>
      <c r="I51" s="83"/>
      <c r="J51" s="83"/>
      <c r="K51" s="83"/>
      <c r="L51" s="83"/>
      <c r="M51" s="83"/>
    </row>
    <row r="52" spans="1:13" ht="15.75" customHeight="1" x14ac:dyDescent="0.25">
      <c r="A52" s="83"/>
      <c r="B52" s="83"/>
      <c r="C52" s="83"/>
      <c r="D52" s="83"/>
      <c r="E52" s="83"/>
      <c r="F52" s="83"/>
      <c r="G52" s="83"/>
      <c r="H52" s="83"/>
      <c r="I52" s="83"/>
      <c r="J52" s="83"/>
      <c r="K52" s="83"/>
      <c r="L52" s="83"/>
      <c r="M52" s="83"/>
    </row>
    <row r="53" spans="1:13" ht="15.75" customHeight="1" x14ac:dyDescent="0.25">
      <c r="A53" s="83"/>
      <c r="B53" s="83"/>
      <c r="C53" s="83"/>
      <c r="D53" s="83"/>
      <c r="E53" s="83"/>
      <c r="F53" s="83"/>
      <c r="G53" s="83"/>
      <c r="H53" s="83"/>
      <c r="I53" s="83"/>
      <c r="J53" s="83"/>
      <c r="K53" s="83"/>
      <c r="L53" s="83"/>
      <c r="M53" s="83"/>
    </row>
    <row r="54" spans="1:13" ht="15.75" customHeight="1" x14ac:dyDescent="0.25">
      <c r="A54" s="83"/>
      <c r="B54" s="83"/>
      <c r="C54" s="83"/>
      <c r="D54" s="83"/>
      <c r="E54" s="83"/>
      <c r="F54" s="83"/>
      <c r="G54" s="83"/>
      <c r="H54" s="83"/>
      <c r="I54" s="83"/>
      <c r="J54" s="83"/>
      <c r="K54" s="83"/>
      <c r="L54" s="83"/>
      <c r="M54" s="83"/>
    </row>
    <row r="55" spans="1:13" ht="15.75" customHeight="1" x14ac:dyDescent="0.25">
      <c r="A55" s="83"/>
      <c r="B55" s="83"/>
      <c r="C55" s="83"/>
      <c r="D55" s="83"/>
      <c r="E55" s="83"/>
      <c r="F55" s="83"/>
      <c r="G55" s="83"/>
      <c r="H55" s="83"/>
      <c r="I55" s="83"/>
      <c r="J55" s="83"/>
      <c r="K55" s="83"/>
      <c r="L55" s="83"/>
      <c r="M55" s="83"/>
    </row>
    <row r="56" spans="1:13" ht="15.75" customHeight="1" x14ac:dyDescent="0.25">
      <c r="A56" s="83"/>
      <c r="B56" s="83"/>
      <c r="C56" s="83"/>
      <c r="D56" s="83"/>
      <c r="E56" s="83"/>
      <c r="F56" s="83"/>
      <c r="G56" s="83"/>
      <c r="H56" s="83"/>
      <c r="I56" s="83"/>
      <c r="J56" s="83"/>
      <c r="K56" s="83"/>
      <c r="L56" s="83"/>
      <c r="M56" s="83"/>
    </row>
    <row r="57" spans="1:13" ht="15.75" customHeight="1" x14ac:dyDescent="0.25">
      <c r="A57" s="83"/>
      <c r="B57" s="83"/>
      <c r="C57" s="83"/>
      <c r="D57" s="83"/>
      <c r="E57" s="83"/>
      <c r="F57" s="83"/>
      <c r="G57" s="83"/>
      <c r="H57" s="83"/>
      <c r="I57" s="83"/>
      <c r="J57" s="83"/>
      <c r="K57" s="83"/>
      <c r="L57" s="83"/>
      <c r="M57" s="83"/>
    </row>
    <row r="58" spans="1:13" ht="15.75" customHeight="1" x14ac:dyDescent="0.25">
      <c r="A58" s="83"/>
      <c r="B58" s="83"/>
      <c r="C58" s="83"/>
      <c r="D58" s="83"/>
      <c r="E58" s="83"/>
      <c r="F58" s="83"/>
      <c r="G58" s="83"/>
      <c r="H58" s="83"/>
      <c r="I58" s="83"/>
      <c r="J58" s="83"/>
      <c r="K58" s="83"/>
      <c r="L58" s="83"/>
      <c r="M58" s="83"/>
    </row>
    <row r="59" spans="1:13" ht="15.75" customHeight="1" x14ac:dyDescent="0.25">
      <c r="A59" s="83"/>
      <c r="B59" s="83"/>
      <c r="C59" s="83"/>
      <c r="D59" s="83"/>
      <c r="E59" s="83"/>
      <c r="F59" s="83"/>
      <c r="G59" s="83"/>
      <c r="H59" s="83"/>
      <c r="I59" s="83"/>
      <c r="J59" s="83"/>
      <c r="K59" s="83"/>
      <c r="L59" s="83"/>
      <c r="M59" s="83"/>
    </row>
    <row r="60" spans="1:13" ht="15.75" customHeight="1" x14ac:dyDescent="0.25">
      <c r="A60" s="83"/>
      <c r="B60" s="83"/>
      <c r="C60" s="83"/>
      <c r="D60" s="83"/>
      <c r="E60" s="83"/>
      <c r="F60" s="83"/>
      <c r="G60" s="83"/>
      <c r="H60" s="83"/>
      <c r="I60" s="83"/>
      <c r="J60" s="83"/>
      <c r="K60" s="83"/>
      <c r="L60" s="83"/>
      <c r="M60" s="83"/>
    </row>
    <row r="61" spans="1:13" ht="15.75" customHeight="1" x14ac:dyDescent="0.25">
      <c r="A61" s="83"/>
      <c r="B61" s="83"/>
      <c r="C61" s="83"/>
      <c r="D61" s="83"/>
      <c r="E61" s="83"/>
      <c r="F61" s="83"/>
      <c r="G61" s="83"/>
      <c r="H61" s="83"/>
      <c r="I61" s="83"/>
      <c r="J61" s="83"/>
      <c r="K61" s="83"/>
      <c r="L61" s="83"/>
      <c r="M61" s="83"/>
    </row>
    <row r="62" spans="1:13" ht="15.75" customHeight="1" x14ac:dyDescent="0.25">
      <c r="A62" s="83"/>
      <c r="B62" s="83"/>
      <c r="C62" s="83"/>
      <c r="D62" s="83"/>
      <c r="E62" s="83"/>
      <c r="F62" s="83"/>
      <c r="G62" s="83"/>
      <c r="H62" s="83"/>
      <c r="I62" s="83"/>
      <c r="J62" s="83"/>
      <c r="K62" s="83"/>
      <c r="L62" s="83"/>
      <c r="M62" s="83"/>
    </row>
    <row r="63" spans="1:13" ht="15.75" customHeight="1" x14ac:dyDescent="0.25">
      <c r="A63" s="83"/>
      <c r="B63" s="83"/>
      <c r="C63" s="83"/>
      <c r="D63" s="83"/>
      <c r="E63" s="83"/>
      <c r="F63" s="83"/>
      <c r="G63" s="83"/>
      <c r="H63" s="83"/>
      <c r="I63" s="83"/>
      <c r="J63" s="83"/>
      <c r="K63" s="83"/>
      <c r="L63" s="83"/>
      <c r="M63" s="83"/>
    </row>
    <row r="64" spans="1:13" ht="15.75" customHeight="1" x14ac:dyDescent="0.25">
      <c r="A64" s="83"/>
      <c r="B64" s="83"/>
      <c r="C64" s="83"/>
      <c r="D64" s="83"/>
      <c r="E64" s="83"/>
      <c r="F64" s="83"/>
      <c r="G64" s="83"/>
      <c r="H64" s="83"/>
      <c r="I64" s="83"/>
      <c r="J64" s="83"/>
      <c r="K64" s="83"/>
      <c r="L64" s="83"/>
      <c r="M64" s="83"/>
    </row>
    <row r="65" spans="1:13" ht="15.75" customHeight="1" x14ac:dyDescent="0.25">
      <c r="A65" s="83"/>
      <c r="B65" s="83"/>
      <c r="C65" s="83"/>
      <c r="D65" s="83"/>
      <c r="E65" s="83"/>
      <c r="F65" s="83"/>
      <c r="G65" s="83"/>
      <c r="H65" s="83"/>
      <c r="I65" s="83"/>
      <c r="J65" s="83"/>
      <c r="K65" s="83"/>
      <c r="L65" s="83"/>
      <c r="M65" s="83"/>
    </row>
    <row r="66" spans="1:13" ht="15.75" customHeight="1" x14ac:dyDescent="0.25">
      <c r="A66" s="83"/>
      <c r="B66" s="83"/>
      <c r="C66" s="83"/>
      <c r="D66" s="83"/>
      <c r="E66" s="83"/>
      <c r="F66" s="83"/>
      <c r="G66" s="83"/>
      <c r="H66" s="83"/>
      <c r="I66" s="83"/>
      <c r="J66" s="83"/>
      <c r="K66" s="83"/>
      <c r="L66" s="83"/>
      <c r="M66" s="83"/>
    </row>
    <row r="67" spans="1:13" ht="15.75" customHeight="1" x14ac:dyDescent="0.25">
      <c r="A67" s="83"/>
      <c r="B67" s="83"/>
      <c r="C67" s="83"/>
      <c r="D67" s="83"/>
      <c r="E67" s="83"/>
      <c r="F67" s="83"/>
      <c r="G67" s="83"/>
      <c r="H67" s="83"/>
      <c r="I67" s="83"/>
      <c r="J67" s="83"/>
      <c r="K67" s="83"/>
      <c r="L67" s="83"/>
      <c r="M67" s="83"/>
    </row>
    <row r="68" spans="1:13" ht="15.75" customHeight="1" x14ac:dyDescent="0.25">
      <c r="A68" s="83"/>
      <c r="B68" s="83"/>
      <c r="C68" s="83"/>
      <c r="D68" s="83"/>
      <c r="E68" s="83"/>
      <c r="F68" s="83"/>
      <c r="G68" s="83"/>
      <c r="H68" s="83"/>
      <c r="I68" s="83"/>
      <c r="J68" s="83"/>
      <c r="K68" s="83"/>
      <c r="L68" s="83"/>
      <c r="M68" s="83"/>
    </row>
    <row r="69" spans="1:13" ht="15.75" customHeight="1" x14ac:dyDescent="0.25">
      <c r="A69" s="83"/>
      <c r="B69" s="83"/>
      <c r="C69" s="83"/>
      <c r="D69" s="83"/>
      <c r="E69" s="83"/>
      <c r="F69" s="83"/>
      <c r="G69" s="83"/>
      <c r="H69" s="83"/>
      <c r="I69" s="83"/>
      <c r="J69" s="83"/>
      <c r="K69" s="83"/>
      <c r="L69" s="83"/>
      <c r="M69" s="83"/>
    </row>
    <row r="70" spans="1:13" ht="15.75" customHeight="1" x14ac:dyDescent="0.25">
      <c r="A70" s="83"/>
      <c r="B70" s="83"/>
      <c r="C70" s="83"/>
      <c r="D70" s="83"/>
      <c r="E70" s="83"/>
      <c r="F70" s="83"/>
      <c r="G70" s="83"/>
      <c r="H70" s="83"/>
      <c r="I70" s="83"/>
      <c r="J70" s="83"/>
      <c r="K70" s="83"/>
      <c r="L70" s="83"/>
      <c r="M70" s="83"/>
    </row>
    <row r="71" spans="1:13" ht="15.75" customHeight="1" x14ac:dyDescent="0.25">
      <c r="A71" s="83"/>
      <c r="B71" s="83"/>
      <c r="C71" s="83"/>
      <c r="D71" s="83"/>
      <c r="E71" s="83"/>
      <c r="F71" s="83"/>
      <c r="G71" s="83"/>
      <c r="H71" s="83"/>
      <c r="I71" s="83"/>
      <c r="J71" s="83"/>
      <c r="K71" s="83"/>
      <c r="L71" s="83"/>
      <c r="M71" s="83"/>
    </row>
    <row r="72" spans="1:13" ht="15.75" customHeight="1" x14ac:dyDescent="0.25">
      <c r="A72" s="83"/>
      <c r="B72" s="83"/>
      <c r="C72" s="83"/>
      <c r="D72" s="83"/>
      <c r="E72" s="83"/>
      <c r="F72" s="83"/>
      <c r="G72" s="83"/>
      <c r="H72" s="83"/>
      <c r="I72" s="83"/>
      <c r="J72" s="83"/>
      <c r="K72" s="83"/>
      <c r="L72" s="83"/>
      <c r="M72" s="83"/>
    </row>
    <row r="73" spans="1:13" ht="15.75" customHeight="1" x14ac:dyDescent="0.25">
      <c r="A73" s="83"/>
      <c r="B73" s="83"/>
      <c r="C73" s="83"/>
      <c r="D73" s="83"/>
      <c r="E73" s="83"/>
      <c r="F73" s="83"/>
      <c r="G73" s="83"/>
      <c r="H73" s="83"/>
      <c r="I73" s="83"/>
      <c r="J73" s="83"/>
      <c r="K73" s="83"/>
      <c r="L73" s="83"/>
      <c r="M73" s="83"/>
    </row>
    <row r="74" spans="1:13" ht="15.75" customHeight="1" x14ac:dyDescent="0.25">
      <c r="A74" s="83"/>
      <c r="B74" s="83"/>
      <c r="C74" s="83"/>
      <c r="D74" s="83"/>
      <c r="E74" s="83"/>
      <c r="F74" s="83"/>
      <c r="G74" s="83"/>
      <c r="H74" s="83"/>
      <c r="I74" s="83"/>
      <c r="J74" s="83"/>
      <c r="K74" s="83"/>
      <c r="L74" s="83"/>
      <c r="M74" s="83"/>
    </row>
    <row r="75" spans="1:13" ht="15.75" customHeight="1" x14ac:dyDescent="0.25">
      <c r="A75" s="83"/>
      <c r="B75" s="83"/>
      <c r="C75" s="83"/>
      <c r="D75" s="83"/>
      <c r="E75" s="83"/>
      <c r="F75" s="83"/>
      <c r="G75" s="83"/>
      <c r="H75" s="83"/>
      <c r="I75" s="83"/>
      <c r="J75" s="83"/>
      <c r="K75" s="83"/>
      <c r="L75" s="83"/>
      <c r="M75" s="83"/>
    </row>
    <row r="76" spans="1:13" ht="15.75" customHeight="1" x14ac:dyDescent="0.25">
      <c r="A76" s="83"/>
      <c r="B76" s="83"/>
      <c r="C76" s="83"/>
      <c r="D76" s="83"/>
      <c r="E76" s="83"/>
      <c r="F76" s="83"/>
      <c r="G76" s="83"/>
      <c r="H76" s="83"/>
      <c r="I76" s="83"/>
      <c r="J76" s="83"/>
      <c r="K76" s="83"/>
      <c r="L76" s="83"/>
      <c r="M76" s="83"/>
    </row>
    <row r="77" spans="1:13" ht="15.75" customHeight="1" x14ac:dyDescent="0.25">
      <c r="A77" s="83"/>
      <c r="B77" s="83"/>
      <c r="C77" s="83"/>
      <c r="D77" s="83"/>
      <c r="E77" s="83"/>
      <c r="F77" s="83"/>
      <c r="G77" s="83"/>
      <c r="H77" s="83"/>
      <c r="I77" s="83"/>
      <c r="J77" s="83"/>
      <c r="K77" s="83"/>
      <c r="L77" s="83"/>
      <c r="M77" s="83"/>
    </row>
    <row r="78" spans="1:13" ht="15.75" customHeight="1" x14ac:dyDescent="0.25">
      <c r="A78" s="83"/>
      <c r="B78" s="83"/>
      <c r="C78" s="83"/>
      <c r="D78" s="83"/>
      <c r="E78" s="83"/>
      <c r="F78" s="83"/>
      <c r="G78" s="83"/>
      <c r="H78" s="83"/>
      <c r="I78" s="83"/>
      <c r="J78" s="83"/>
      <c r="K78" s="83"/>
      <c r="L78" s="83"/>
      <c r="M78" s="83"/>
    </row>
    <row r="79" spans="1:13" ht="15.75" customHeight="1" x14ac:dyDescent="0.25">
      <c r="A79" s="83"/>
      <c r="B79" s="83"/>
      <c r="C79" s="83"/>
      <c r="D79" s="83"/>
      <c r="E79" s="83"/>
      <c r="F79" s="83"/>
      <c r="G79" s="83"/>
      <c r="H79" s="83"/>
      <c r="I79" s="83"/>
      <c r="J79" s="83"/>
      <c r="K79" s="83"/>
      <c r="L79" s="83"/>
      <c r="M79" s="83"/>
    </row>
    <row r="80" spans="1:13" ht="15.75" customHeight="1" x14ac:dyDescent="0.25">
      <c r="A80" s="83"/>
      <c r="B80" s="83"/>
      <c r="C80" s="83"/>
      <c r="D80" s="83"/>
      <c r="E80" s="83"/>
      <c r="F80" s="83"/>
      <c r="G80" s="83"/>
      <c r="H80" s="83"/>
      <c r="I80" s="83"/>
      <c r="J80" s="83"/>
      <c r="K80" s="83"/>
      <c r="L80" s="83"/>
      <c r="M80" s="83"/>
    </row>
    <row r="81" spans="1:13" ht="15.75" customHeight="1" x14ac:dyDescent="0.25">
      <c r="A81" s="83"/>
      <c r="B81" s="83"/>
      <c r="C81" s="83"/>
      <c r="D81" s="83"/>
      <c r="E81" s="83"/>
      <c r="F81" s="83"/>
      <c r="G81" s="83"/>
      <c r="H81" s="83"/>
      <c r="I81" s="83"/>
      <c r="J81" s="83"/>
      <c r="K81" s="83"/>
      <c r="L81" s="83"/>
      <c r="M81" s="83"/>
    </row>
    <row r="82" spans="1:13" ht="15.75" customHeight="1" x14ac:dyDescent="0.25">
      <c r="A82" s="83"/>
      <c r="B82" s="83"/>
      <c r="C82" s="83"/>
      <c r="D82" s="83"/>
      <c r="E82" s="83"/>
      <c r="F82" s="83"/>
      <c r="G82" s="83"/>
      <c r="H82" s="83"/>
      <c r="I82" s="83"/>
      <c r="J82" s="83"/>
      <c r="K82" s="83"/>
      <c r="L82" s="83"/>
      <c r="M82" s="83"/>
    </row>
    <row r="83" spans="1:13" ht="15.75" customHeight="1" x14ac:dyDescent="0.25">
      <c r="A83" s="83"/>
      <c r="B83" s="83"/>
      <c r="C83" s="83"/>
      <c r="D83" s="83"/>
      <c r="E83" s="83"/>
      <c r="F83" s="83"/>
      <c r="G83" s="83"/>
      <c r="H83" s="83"/>
      <c r="I83" s="83"/>
      <c r="J83" s="83"/>
      <c r="K83" s="83"/>
      <c r="L83" s="83"/>
      <c r="M83" s="83"/>
    </row>
    <row r="84" spans="1:13" ht="15.75" customHeight="1" x14ac:dyDescent="0.25">
      <c r="A84" s="83"/>
      <c r="B84" s="83"/>
      <c r="C84" s="83"/>
      <c r="D84" s="83"/>
      <c r="E84" s="83"/>
      <c r="F84" s="83"/>
      <c r="G84" s="83"/>
      <c r="H84" s="83"/>
      <c r="I84" s="83"/>
      <c r="J84" s="83"/>
      <c r="K84" s="83"/>
      <c r="L84" s="83"/>
      <c r="M84" s="83"/>
    </row>
    <row r="85" spans="1:13" ht="15.75" customHeight="1" x14ac:dyDescent="0.25">
      <c r="A85" s="83"/>
      <c r="B85" s="83"/>
      <c r="C85" s="83"/>
      <c r="D85" s="83"/>
      <c r="E85" s="83"/>
      <c r="F85" s="83"/>
      <c r="G85" s="83"/>
      <c r="H85" s="83"/>
      <c r="I85" s="83"/>
      <c r="J85" s="83"/>
      <c r="K85" s="83"/>
      <c r="L85" s="83"/>
      <c r="M85" s="83"/>
    </row>
    <row r="86" spans="1:13" ht="15.75" customHeight="1" x14ac:dyDescent="0.25">
      <c r="A86" s="83"/>
      <c r="B86" s="83"/>
      <c r="C86" s="83"/>
      <c r="D86" s="83"/>
      <c r="E86" s="83"/>
      <c r="F86" s="83"/>
      <c r="G86" s="83"/>
      <c r="H86" s="83"/>
      <c r="I86" s="83"/>
      <c r="J86" s="83"/>
      <c r="K86" s="83"/>
      <c r="L86" s="83"/>
      <c r="M86" s="83"/>
    </row>
    <row r="87" spans="1:13" ht="15.75" customHeight="1" x14ac:dyDescent="0.25">
      <c r="A87" s="83"/>
      <c r="B87" s="83"/>
      <c r="C87" s="83"/>
      <c r="D87" s="83"/>
      <c r="E87" s="83"/>
      <c r="F87" s="83"/>
      <c r="G87" s="83"/>
      <c r="H87" s="83"/>
      <c r="I87" s="83"/>
      <c r="J87" s="83"/>
      <c r="K87" s="83"/>
      <c r="L87" s="83"/>
      <c r="M87" s="83"/>
    </row>
    <row r="88" spans="1:13" ht="15.75" customHeight="1" x14ac:dyDescent="0.25">
      <c r="A88" s="83"/>
      <c r="B88" s="83"/>
      <c r="C88" s="83"/>
      <c r="D88" s="83"/>
      <c r="E88" s="83"/>
      <c r="F88" s="83"/>
      <c r="G88" s="83"/>
      <c r="H88" s="83"/>
      <c r="I88" s="83"/>
      <c r="J88" s="83"/>
      <c r="K88" s="83"/>
      <c r="L88" s="83"/>
      <c r="M88" s="83"/>
    </row>
    <row r="89" spans="1:13" ht="15.75" customHeight="1" x14ac:dyDescent="0.25">
      <c r="A89" s="83"/>
      <c r="B89" s="83"/>
      <c r="C89" s="83"/>
      <c r="D89" s="83"/>
      <c r="E89" s="83"/>
      <c r="F89" s="83"/>
      <c r="G89" s="83"/>
      <c r="H89" s="83"/>
      <c r="I89" s="83"/>
      <c r="J89" s="83"/>
      <c r="K89" s="83"/>
      <c r="L89" s="83"/>
      <c r="M89" s="83"/>
    </row>
    <row r="90" spans="1:13" ht="15.75" customHeight="1" x14ac:dyDescent="0.25">
      <c r="A90" s="83"/>
      <c r="B90" s="83"/>
      <c r="C90" s="83"/>
      <c r="D90" s="83"/>
      <c r="E90" s="83"/>
      <c r="F90" s="83"/>
      <c r="G90" s="83"/>
      <c r="H90" s="83"/>
      <c r="I90" s="83"/>
      <c r="J90" s="83"/>
      <c r="K90" s="83"/>
      <c r="L90" s="83"/>
      <c r="M90" s="83"/>
    </row>
    <row r="91" spans="1:13" ht="15.75" customHeight="1" x14ac:dyDescent="0.25">
      <c r="A91" s="83"/>
      <c r="B91" s="83"/>
      <c r="C91" s="83"/>
      <c r="D91" s="83"/>
      <c r="E91" s="83"/>
      <c r="F91" s="83"/>
      <c r="G91" s="83"/>
      <c r="H91" s="83"/>
      <c r="I91" s="83"/>
      <c r="J91" s="83"/>
      <c r="K91" s="83"/>
      <c r="L91" s="83"/>
      <c r="M91" s="83"/>
    </row>
    <row r="92" spans="1:13" ht="15.75" customHeight="1" x14ac:dyDescent="0.25">
      <c r="A92" s="83"/>
      <c r="B92" s="83"/>
      <c r="C92" s="83"/>
      <c r="D92" s="83"/>
      <c r="E92" s="83"/>
      <c r="F92" s="83"/>
      <c r="G92" s="83"/>
      <c r="H92" s="83"/>
      <c r="I92" s="83"/>
      <c r="J92" s="83"/>
      <c r="K92" s="83"/>
      <c r="L92" s="83"/>
      <c r="M92" s="83"/>
    </row>
    <row r="93" spans="1:13" ht="15.75" customHeight="1" x14ac:dyDescent="0.25">
      <c r="A93" s="83"/>
      <c r="B93" s="83"/>
      <c r="C93" s="83"/>
      <c r="D93" s="83"/>
      <c r="E93" s="83"/>
      <c r="F93" s="83"/>
      <c r="G93" s="83"/>
      <c r="H93" s="83"/>
      <c r="I93" s="83"/>
      <c r="J93" s="83"/>
      <c r="K93" s="83"/>
      <c r="L93" s="83"/>
      <c r="M93" s="83"/>
    </row>
    <row r="94" spans="1:13" ht="15.75" customHeight="1" x14ac:dyDescent="0.25">
      <c r="A94" s="83"/>
      <c r="B94" s="83"/>
      <c r="C94" s="83"/>
      <c r="D94" s="83"/>
      <c r="E94" s="83"/>
      <c r="F94" s="83"/>
      <c r="G94" s="83"/>
      <c r="H94" s="83"/>
      <c r="I94" s="83"/>
      <c r="J94" s="83"/>
      <c r="K94" s="83"/>
      <c r="L94" s="83"/>
      <c r="M94" s="83"/>
    </row>
    <row r="95" spans="1:13" ht="15.75" customHeight="1" x14ac:dyDescent="0.25">
      <c r="A95" s="83"/>
      <c r="B95" s="83"/>
      <c r="C95" s="83"/>
      <c r="D95" s="83"/>
      <c r="E95" s="83"/>
      <c r="F95" s="83"/>
      <c r="G95" s="83"/>
      <c r="H95" s="83"/>
      <c r="I95" s="83"/>
      <c r="J95" s="83"/>
      <c r="K95" s="83"/>
      <c r="L95" s="83"/>
      <c r="M95" s="83"/>
    </row>
    <row r="96" spans="1:13" ht="15.75" customHeight="1" x14ac:dyDescent="0.25">
      <c r="A96" s="83"/>
      <c r="B96" s="83"/>
      <c r="C96" s="83"/>
      <c r="D96" s="83"/>
      <c r="E96" s="83"/>
      <c r="F96" s="83"/>
      <c r="G96" s="83"/>
      <c r="H96" s="83"/>
      <c r="I96" s="83"/>
      <c r="J96" s="83"/>
      <c r="K96" s="83"/>
      <c r="L96" s="83"/>
      <c r="M96" s="83"/>
    </row>
    <row r="97" spans="1:13" ht="15.75" customHeight="1" x14ac:dyDescent="0.25">
      <c r="A97" s="83"/>
      <c r="B97" s="83"/>
      <c r="C97" s="83"/>
      <c r="D97" s="83"/>
      <c r="E97" s="83"/>
      <c r="F97" s="83"/>
      <c r="G97" s="83"/>
      <c r="H97" s="83"/>
      <c r="I97" s="83"/>
      <c r="J97" s="83"/>
      <c r="K97" s="83"/>
      <c r="L97" s="83"/>
      <c r="M97" s="83"/>
    </row>
    <row r="98" spans="1:13" ht="15.75" customHeight="1" x14ac:dyDescent="0.25">
      <c r="A98" s="83"/>
      <c r="B98" s="83"/>
      <c r="C98" s="83"/>
      <c r="D98" s="83"/>
      <c r="E98" s="83"/>
      <c r="F98" s="83"/>
      <c r="G98" s="83"/>
      <c r="H98" s="83"/>
      <c r="I98" s="83"/>
      <c r="J98" s="83"/>
      <c r="K98" s="83"/>
      <c r="L98" s="83"/>
      <c r="M98" s="83"/>
    </row>
    <row r="99" spans="1:13" ht="15.75" customHeight="1" x14ac:dyDescent="0.25">
      <c r="A99" s="83"/>
      <c r="B99" s="83"/>
      <c r="C99" s="83"/>
      <c r="D99" s="83"/>
      <c r="E99" s="83"/>
      <c r="F99" s="83"/>
      <c r="G99" s="83"/>
      <c r="H99" s="83"/>
      <c r="I99" s="83"/>
      <c r="J99" s="83"/>
      <c r="K99" s="83"/>
      <c r="L99" s="83"/>
      <c r="M99" s="83"/>
    </row>
    <row r="100" spans="1:13" ht="15.75" customHeight="1" x14ac:dyDescent="0.25">
      <c r="A100" s="83"/>
      <c r="B100" s="83"/>
      <c r="C100" s="83"/>
      <c r="D100" s="83"/>
      <c r="E100" s="83"/>
      <c r="F100" s="83"/>
      <c r="G100" s="83"/>
      <c r="H100" s="83"/>
      <c r="I100" s="83"/>
      <c r="J100" s="83"/>
      <c r="K100" s="83"/>
      <c r="L100" s="83"/>
      <c r="M100" s="83"/>
    </row>
    <row r="101" spans="1:13" ht="15.75" customHeight="1" x14ac:dyDescent="0.25">
      <c r="A101" s="83"/>
      <c r="B101" s="83"/>
      <c r="C101" s="83"/>
      <c r="D101" s="83"/>
      <c r="E101" s="83"/>
      <c r="F101" s="83"/>
      <c r="G101" s="83"/>
      <c r="H101" s="83"/>
      <c r="I101" s="83"/>
      <c r="J101" s="83"/>
      <c r="K101" s="83"/>
      <c r="L101" s="83"/>
      <c r="M101" s="83"/>
    </row>
    <row r="102" spans="1:13" ht="15.75" customHeight="1" x14ac:dyDescent="0.25">
      <c r="A102" s="83"/>
      <c r="B102" s="83"/>
      <c r="C102" s="83"/>
      <c r="D102" s="83"/>
      <c r="E102" s="83"/>
      <c r="F102" s="83"/>
      <c r="G102" s="83"/>
      <c r="H102" s="83"/>
      <c r="I102" s="83"/>
      <c r="J102" s="83"/>
      <c r="K102" s="83"/>
      <c r="L102" s="83"/>
      <c r="M102" s="83"/>
    </row>
    <row r="103" spans="1:13" ht="15.75" customHeight="1" x14ac:dyDescent="0.25">
      <c r="A103" s="83"/>
      <c r="B103" s="83"/>
      <c r="C103" s="83"/>
      <c r="D103" s="83"/>
      <c r="E103" s="83"/>
      <c r="F103" s="83"/>
      <c r="G103" s="83"/>
      <c r="H103" s="83"/>
      <c r="I103" s="83"/>
      <c r="J103" s="83"/>
      <c r="K103" s="83"/>
      <c r="L103" s="83"/>
      <c r="M103" s="83"/>
    </row>
    <row r="104" spans="1:13" ht="15.75" customHeight="1" x14ac:dyDescent="0.25">
      <c r="A104" s="83"/>
      <c r="B104" s="83"/>
      <c r="C104" s="83"/>
      <c r="D104" s="83"/>
      <c r="E104" s="83"/>
      <c r="F104" s="83"/>
      <c r="G104" s="83"/>
      <c r="H104" s="83"/>
      <c r="I104" s="83"/>
      <c r="J104" s="83"/>
      <c r="K104" s="83"/>
      <c r="L104" s="83"/>
      <c r="M104" s="83"/>
    </row>
    <row r="105" spans="1:13" ht="15.75" customHeight="1" x14ac:dyDescent="0.25">
      <c r="A105" s="83"/>
      <c r="B105" s="83"/>
      <c r="C105" s="83"/>
      <c r="D105" s="83"/>
      <c r="E105" s="83"/>
      <c r="F105" s="83"/>
      <c r="G105" s="83"/>
      <c r="H105" s="83"/>
      <c r="I105" s="83"/>
      <c r="J105" s="83"/>
      <c r="K105" s="83"/>
      <c r="L105" s="83"/>
      <c r="M105" s="83"/>
    </row>
    <row r="106" spans="1:13" ht="15.75" customHeight="1" x14ac:dyDescent="0.25">
      <c r="A106" s="83"/>
      <c r="B106" s="83"/>
      <c r="C106" s="83"/>
      <c r="D106" s="83"/>
      <c r="E106" s="83"/>
      <c r="F106" s="83"/>
      <c r="G106" s="83"/>
      <c r="H106" s="83"/>
      <c r="I106" s="83"/>
      <c r="J106" s="83"/>
      <c r="K106" s="83"/>
      <c r="L106" s="83"/>
      <c r="M106" s="83"/>
    </row>
    <row r="107" spans="1:13" ht="15.75" customHeight="1" x14ac:dyDescent="0.25">
      <c r="A107" s="83"/>
      <c r="B107" s="83"/>
      <c r="C107" s="83"/>
      <c r="D107" s="83"/>
      <c r="E107" s="83"/>
      <c r="F107" s="83"/>
      <c r="G107" s="83"/>
      <c r="H107" s="83"/>
      <c r="I107" s="83"/>
      <c r="J107" s="83"/>
      <c r="K107" s="83"/>
      <c r="L107" s="83"/>
      <c r="M107" s="83"/>
    </row>
    <row r="108" spans="1:13" ht="15.75" customHeight="1" x14ac:dyDescent="0.25">
      <c r="A108" s="83"/>
      <c r="B108" s="83"/>
      <c r="C108" s="83"/>
      <c r="D108" s="83"/>
      <c r="E108" s="83"/>
      <c r="F108" s="83"/>
      <c r="G108" s="83"/>
      <c r="H108" s="83"/>
      <c r="I108" s="83"/>
      <c r="J108" s="83"/>
      <c r="K108" s="83"/>
      <c r="L108" s="83"/>
      <c r="M108" s="83"/>
    </row>
    <row r="109" spans="1:13" ht="15.75" customHeight="1" x14ac:dyDescent="0.25">
      <c r="A109" s="83"/>
      <c r="B109" s="83"/>
      <c r="C109" s="83"/>
      <c r="D109" s="83"/>
      <c r="E109" s="83"/>
      <c r="F109" s="83"/>
      <c r="G109" s="83"/>
      <c r="H109" s="83"/>
      <c r="I109" s="83"/>
      <c r="J109" s="83"/>
      <c r="K109" s="83"/>
      <c r="L109" s="83"/>
      <c r="M109" s="83"/>
    </row>
    <row r="110" spans="1:13" ht="15.75" customHeight="1" x14ac:dyDescent="0.25">
      <c r="A110" s="83"/>
      <c r="B110" s="83"/>
      <c r="C110" s="83"/>
      <c r="D110" s="83"/>
      <c r="E110" s="83"/>
      <c r="F110" s="83"/>
      <c r="G110" s="83"/>
      <c r="H110" s="83"/>
      <c r="I110" s="83"/>
      <c r="J110" s="83"/>
      <c r="K110" s="83"/>
      <c r="L110" s="83"/>
      <c r="M110" s="83"/>
    </row>
    <row r="111" spans="1:13" ht="15.75" customHeight="1" x14ac:dyDescent="0.25">
      <c r="A111" s="83"/>
      <c r="B111" s="83"/>
      <c r="C111" s="83"/>
      <c r="D111" s="83"/>
      <c r="E111" s="83"/>
      <c r="F111" s="83"/>
      <c r="G111" s="83"/>
      <c r="H111" s="83"/>
      <c r="I111" s="83"/>
      <c r="J111" s="83"/>
      <c r="K111" s="83"/>
      <c r="L111" s="83"/>
      <c r="M111" s="83"/>
    </row>
    <row r="112" spans="1:13" ht="15.75" customHeight="1" x14ac:dyDescent="0.25">
      <c r="A112" s="83"/>
      <c r="B112" s="83"/>
      <c r="C112" s="83"/>
      <c r="D112" s="83"/>
      <c r="E112" s="83"/>
      <c r="F112" s="83"/>
      <c r="G112" s="83"/>
      <c r="H112" s="83"/>
      <c r="I112" s="83"/>
      <c r="J112" s="83"/>
      <c r="K112" s="83"/>
      <c r="L112" s="83"/>
      <c r="M112" s="83"/>
    </row>
    <row r="113" spans="1:13" ht="15.75" customHeight="1" x14ac:dyDescent="0.25">
      <c r="A113" s="83"/>
      <c r="B113" s="83"/>
      <c r="C113" s="83"/>
      <c r="D113" s="83"/>
      <c r="E113" s="83"/>
      <c r="F113" s="83"/>
      <c r="G113" s="83"/>
      <c r="H113" s="83"/>
      <c r="I113" s="83"/>
      <c r="J113" s="83"/>
      <c r="K113" s="83"/>
      <c r="L113" s="83"/>
      <c r="M113" s="83"/>
    </row>
    <row r="114" spans="1:13" ht="15.75" customHeight="1" x14ac:dyDescent="0.25">
      <c r="A114" s="83"/>
      <c r="B114" s="83"/>
      <c r="C114" s="83"/>
      <c r="D114" s="83"/>
      <c r="E114" s="83"/>
      <c r="F114" s="83"/>
      <c r="G114" s="83"/>
      <c r="H114" s="83"/>
      <c r="I114" s="83"/>
      <c r="J114" s="83"/>
      <c r="K114" s="83"/>
      <c r="L114" s="83"/>
      <c r="M114" s="83"/>
    </row>
    <row r="115" spans="1:13" ht="15.75" customHeight="1" x14ac:dyDescent="0.25">
      <c r="A115" s="83"/>
      <c r="B115" s="83"/>
      <c r="C115" s="83"/>
      <c r="D115" s="83"/>
      <c r="E115" s="83"/>
      <c r="F115" s="83"/>
      <c r="G115" s="83"/>
      <c r="H115" s="83"/>
      <c r="I115" s="83"/>
      <c r="J115" s="83"/>
      <c r="K115" s="83"/>
      <c r="L115" s="83"/>
      <c r="M115" s="83"/>
    </row>
    <row r="116" spans="1:13" ht="15.75" customHeight="1" x14ac:dyDescent="0.25">
      <c r="A116" s="83"/>
      <c r="B116" s="83"/>
      <c r="C116" s="83"/>
      <c r="D116" s="83"/>
      <c r="E116" s="83"/>
      <c r="F116" s="83"/>
      <c r="G116" s="83"/>
      <c r="H116" s="83"/>
      <c r="I116" s="83"/>
      <c r="J116" s="83"/>
      <c r="K116" s="83"/>
      <c r="L116" s="83"/>
      <c r="M116" s="83"/>
    </row>
    <row r="117" spans="1:13" ht="15.75" customHeight="1" x14ac:dyDescent="0.25">
      <c r="A117" s="83"/>
      <c r="B117" s="83"/>
      <c r="C117" s="83"/>
      <c r="D117" s="83"/>
      <c r="E117" s="83"/>
      <c r="F117" s="83"/>
      <c r="G117" s="83"/>
      <c r="H117" s="83"/>
      <c r="I117" s="83"/>
      <c r="J117" s="83"/>
      <c r="K117" s="83"/>
      <c r="L117" s="83"/>
      <c r="M117" s="83"/>
    </row>
    <row r="118" spans="1:13" ht="15.75" customHeight="1" x14ac:dyDescent="0.25">
      <c r="A118" s="83"/>
      <c r="B118" s="83"/>
      <c r="C118" s="83"/>
      <c r="D118" s="83"/>
      <c r="E118" s="83"/>
      <c r="F118" s="83"/>
      <c r="G118" s="83"/>
      <c r="H118" s="83"/>
      <c r="I118" s="83"/>
      <c r="J118" s="83"/>
      <c r="K118" s="83"/>
      <c r="L118" s="83"/>
      <c r="M118" s="83"/>
    </row>
    <row r="119" spans="1:13" ht="15.75" customHeight="1" x14ac:dyDescent="0.25">
      <c r="A119" s="83"/>
      <c r="B119" s="83"/>
      <c r="C119" s="83"/>
      <c r="D119" s="83"/>
      <c r="E119" s="83"/>
      <c r="F119" s="83"/>
      <c r="G119" s="83"/>
      <c r="H119" s="83"/>
      <c r="I119" s="83"/>
      <c r="J119" s="83"/>
      <c r="K119" s="83"/>
      <c r="L119" s="83"/>
      <c r="M119" s="83"/>
    </row>
    <row r="120" spans="1:13" ht="15.75" customHeight="1" x14ac:dyDescent="0.25">
      <c r="A120" s="83"/>
      <c r="B120" s="83"/>
      <c r="C120" s="83"/>
      <c r="D120" s="83"/>
      <c r="E120" s="83"/>
      <c r="F120" s="83"/>
      <c r="G120" s="83"/>
      <c r="H120" s="83"/>
      <c r="I120" s="83"/>
      <c r="J120" s="83"/>
      <c r="K120" s="83"/>
      <c r="L120" s="83"/>
      <c r="M120" s="83"/>
    </row>
    <row r="121" spans="1:13" ht="15.75" customHeight="1" x14ac:dyDescent="0.25">
      <c r="A121" s="83"/>
      <c r="B121" s="83"/>
      <c r="C121" s="83"/>
      <c r="D121" s="83"/>
      <c r="E121" s="83"/>
      <c r="F121" s="83"/>
      <c r="G121" s="83"/>
      <c r="H121" s="83"/>
      <c r="I121" s="83"/>
      <c r="J121" s="83"/>
      <c r="K121" s="83"/>
      <c r="L121" s="83"/>
      <c r="M121" s="83"/>
    </row>
    <row r="122" spans="1:13" ht="15.75" customHeight="1" x14ac:dyDescent="0.25">
      <c r="A122" s="83"/>
      <c r="B122" s="83"/>
      <c r="C122" s="83"/>
      <c r="D122" s="83"/>
      <c r="E122" s="83"/>
      <c r="F122" s="83"/>
      <c r="G122" s="83"/>
      <c r="H122" s="83"/>
      <c r="I122" s="83"/>
      <c r="J122" s="83"/>
      <c r="K122" s="83"/>
      <c r="L122" s="83"/>
      <c r="M122" s="83"/>
    </row>
    <row r="123" spans="1:13" ht="15.75" customHeight="1" x14ac:dyDescent="0.25">
      <c r="A123" s="83"/>
      <c r="B123" s="83"/>
      <c r="C123" s="83"/>
      <c r="D123" s="83"/>
      <c r="E123" s="83"/>
      <c r="F123" s="83"/>
      <c r="G123" s="83"/>
      <c r="H123" s="83"/>
      <c r="I123" s="83"/>
      <c r="J123" s="83"/>
      <c r="K123" s="83"/>
      <c r="L123" s="83"/>
      <c r="M123" s="83"/>
    </row>
    <row r="124" spans="1:13" ht="15.75" customHeight="1" x14ac:dyDescent="0.25">
      <c r="A124" s="83"/>
      <c r="B124" s="83"/>
      <c r="C124" s="83"/>
      <c r="D124" s="83"/>
      <c r="E124" s="83"/>
      <c r="F124" s="83"/>
      <c r="G124" s="83"/>
      <c r="H124" s="83"/>
      <c r="I124" s="83"/>
      <c r="J124" s="83"/>
      <c r="K124" s="83"/>
      <c r="L124" s="83"/>
      <c r="M124" s="83"/>
    </row>
    <row r="125" spans="1:13" ht="15.75" customHeight="1" x14ac:dyDescent="0.25">
      <c r="A125" s="83"/>
      <c r="B125" s="83"/>
      <c r="C125" s="83"/>
      <c r="D125" s="83"/>
      <c r="E125" s="83"/>
      <c r="F125" s="83"/>
      <c r="G125" s="83"/>
      <c r="H125" s="83"/>
      <c r="I125" s="83"/>
      <c r="J125" s="83"/>
      <c r="K125" s="83"/>
      <c r="L125" s="83"/>
      <c r="M125" s="83"/>
    </row>
    <row r="126" spans="1:13" ht="15.75" customHeight="1" x14ac:dyDescent="0.25">
      <c r="A126" s="83"/>
      <c r="B126" s="83"/>
      <c r="C126" s="83"/>
      <c r="D126" s="83"/>
      <c r="E126" s="83"/>
      <c r="F126" s="83"/>
      <c r="G126" s="83"/>
      <c r="H126" s="83"/>
      <c r="I126" s="83"/>
      <c r="J126" s="83"/>
      <c r="K126" s="83"/>
      <c r="L126" s="83"/>
      <c r="M126" s="83"/>
    </row>
    <row r="127" spans="1:13" ht="15.75" customHeight="1" x14ac:dyDescent="0.25">
      <c r="A127" s="83"/>
      <c r="B127" s="83"/>
      <c r="C127" s="83"/>
      <c r="D127" s="83"/>
      <c r="E127" s="83"/>
      <c r="F127" s="83"/>
      <c r="G127" s="83"/>
      <c r="H127" s="83"/>
      <c r="I127" s="83"/>
      <c r="J127" s="83"/>
      <c r="K127" s="83"/>
      <c r="L127" s="83"/>
      <c r="M127" s="83"/>
    </row>
    <row r="128" spans="1:13" ht="15.75" customHeight="1" x14ac:dyDescent="0.25">
      <c r="A128" s="83"/>
      <c r="B128" s="83"/>
      <c r="C128" s="83"/>
      <c r="D128" s="83"/>
      <c r="E128" s="83"/>
      <c r="F128" s="83"/>
      <c r="G128" s="83"/>
      <c r="H128" s="83"/>
      <c r="I128" s="83"/>
      <c r="J128" s="83"/>
      <c r="K128" s="83"/>
      <c r="L128" s="83"/>
      <c r="M128" s="83"/>
    </row>
    <row r="129" spans="1:13" ht="15.75" customHeight="1" x14ac:dyDescent="0.25">
      <c r="A129" s="83"/>
      <c r="B129" s="83"/>
      <c r="C129" s="83"/>
      <c r="D129" s="83"/>
      <c r="E129" s="83"/>
      <c r="F129" s="83"/>
      <c r="G129" s="83"/>
      <c r="H129" s="83"/>
      <c r="I129" s="83"/>
      <c r="J129" s="83"/>
      <c r="K129" s="83"/>
      <c r="L129" s="83"/>
      <c r="M129" s="83"/>
    </row>
    <row r="130" spans="1:13" ht="15.75" customHeight="1" x14ac:dyDescent="0.25">
      <c r="A130" s="83"/>
      <c r="B130" s="83"/>
      <c r="C130" s="83"/>
      <c r="D130" s="83"/>
      <c r="E130" s="83"/>
      <c r="F130" s="83"/>
      <c r="G130" s="83"/>
      <c r="H130" s="83"/>
      <c r="I130" s="83"/>
      <c r="J130" s="83"/>
      <c r="K130" s="83"/>
      <c r="L130" s="83"/>
      <c r="M130" s="83"/>
    </row>
    <row r="131" spans="1:13" ht="15.75" customHeight="1" x14ac:dyDescent="0.25">
      <c r="A131" s="83"/>
      <c r="B131" s="83"/>
      <c r="C131" s="83"/>
      <c r="D131" s="83"/>
      <c r="E131" s="83"/>
      <c r="F131" s="83"/>
      <c r="G131" s="83"/>
      <c r="H131" s="83"/>
      <c r="I131" s="83"/>
      <c r="J131" s="83"/>
      <c r="K131" s="83"/>
      <c r="L131" s="83"/>
      <c r="M131" s="83"/>
    </row>
    <row r="132" spans="1:13" ht="15.75" customHeight="1" x14ac:dyDescent="0.25">
      <c r="A132" s="83"/>
      <c r="B132" s="83"/>
      <c r="C132" s="83"/>
      <c r="D132" s="83"/>
      <c r="E132" s="83"/>
      <c r="F132" s="83"/>
      <c r="G132" s="83"/>
      <c r="H132" s="83"/>
      <c r="I132" s="83"/>
      <c r="J132" s="83"/>
      <c r="K132" s="83"/>
      <c r="L132" s="83"/>
      <c r="M132" s="83"/>
    </row>
    <row r="133" spans="1:13" ht="15.75" customHeight="1" x14ac:dyDescent="0.25">
      <c r="A133" s="83"/>
      <c r="B133" s="83"/>
      <c r="C133" s="83"/>
      <c r="D133" s="83"/>
      <c r="E133" s="83"/>
      <c r="F133" s="83"/>
      <c r="G133" s="83"/>
      <c r="H133" s="83"/>
      <c r="I133" s="83"/>
      <c r="J133" s="83"/>
      <c r="K133" s="83"/>
      <c r="L133" s="83"/>
      <c r="M133" s="83"/>
    </row>
    <row r="134" spans="1:13" ht="15.75" customHeight="1" x14ac:dyDescent="0.25">
      <c r="A134" s="83"/>
      <c r="B134" s="83"/>
      <c r="C134" s="83"/>
      <c r="D134" s="83"/>
      <c r="E134" s="83"/>
      <c r="F134" s="83"/>
      <c r="G134" s="83"/>
      <c r="H134" s="83"/>
      <c r="I134" s="83"/>
      <c r="J134" s="83"/>
      <c r="K134" s="83"/>
      <c r="L134" s="83"/>
      <c r="M134" s="83"/>
    </row>
    <row r="135" spans="1:13" ht="15.75" customHeight="1" x14ac:dyDescent="0.25">
      <c r="A135" s="83"/>
      <c r="B135" s="83"/>
      <c r="C135" s="83"/>
      <c r="D135" s="83"/>
      <c r="E135" s="83"/>
      <c r="F135" s="83"/>
      <c r="G135" s="83"/>
      <c r="H135" s="83"/>
      <c r="I135" s="83"/>
      <c r="J135" s="83"/>
      <c r="K135" s="83"/>
      <c r="L135" s="83"/>
      <c r="M135" s="83"/>
    </row>
    <row r="136" spans="1:13" ht="15.75" customHeight="1" x14ac:dyDescent="0.25">
      <c r="A136" s="83"/>
      <c r="B136" s="83"/>
      <c r="C136" s="83"/>
      <c r="D136" s="83"/>
      <c r="E136" s="83"/>
      <c r="F136" s="83"/>
      <c r="G136" s="83"/>
      <c r="H136" s="83"/>
      <c r="I136" s="83"/>
      <c r="J136" s="83"/>
      <c r="K136" s="83"/>
      <c r="L136" s="83"/>
      <c r="M136" s="83"/>
    </row>
    <row r="137" spans="1:13" ht="15.75" customHeight="1" x14ac:dyDescent="0.25">
      <c r="A137" s="83"/>
      <c r="B137" s="83"/>
      <c r="C137" s="83"/>
      <c r="D137" s="83"/>
      <c r="E137" s="83"/>
      <c r="F137" s="83"/>
      <c r="G137" s="83"/>
      <c r="H137" s="83"/>
      <c r="I137" s="83"/>
      <c r="J137" s="83"/>
      <c r="K137" s="83"/>
      <c r="L137" s="83"/>
      <c r="M137" s="83"/>
    </row>
    <row r="138" spans="1:13" ht="15.75" customHeight="1" x14ac:dyDescent="0.25">
      <c r="A138" s="83"/>
      <c r="B138" s="83"/>
      <c r="C138" s="83"/>
      <c r="D138" s="83"/>
      <c r="E138" s="83"/>
      <c r="F138" s="83"/>
      <c r="G138" s="83"/>
      <c r="H138" s="83"/>
      <c r="I138" s="83"/>
      <c r="J138" s="83"/>
      <c r="K138" s="83"/>
      <c r="L138" s="83"/>
      <c r="M138" s="83"/>
    </row>
    <row r="139" spans="1:13" ht="15.75" customHeight="1" x14ac:dyDescent="0.25">
      <c r="A139" s="83"/>
      <c r="B139" s="83"/>
      <c r="C139" s="83"/>
      <c r="D139" s="83"/>
      <c r="E139" s="83"/>
      <c r="F139" s="83"/>
      <c r="G139" s="83"/>
      <c r="H139" s="83"/>
      <c r="I139" s="83"/>
      <c r="J139" s="83"/>
      <c r="K139" s="83"/>
      <c r="L139" s="83"/>
      <c r="M139" s="83"/>
    </row>
    <row r="140" spans="1:13" ht="15.75" customHeight="1" x14ac:dyDescent="0.25">
      <c r="A140" s="83"/>
      <c r="B140" s="83"/>
      <c r="C140" s="83"/>
      <c r="D140" s="83"/>
      <c r="E140" s="83"/>
      <c r="F140" s="83"/>
      <c r="G140" s="83"/>
      <c r="H140" s="83"/>
      <c r="I140" s="83"/>
      <c r="J140" s="83"/>
      <c r="K140" s="83"/>
      <c r="L140" s="83"/>
      <c r="M140" s="83"/>
    </row>
    <row r="141" spans="1:13" ht="15.75" customHeight="1" x14ac:dyDescent="0.25">
      <c r="A141" s="83"/>
      <c r="B141" s="83"/>
      <c r="C141" s="83"/>
      <c r="D141" s="83"/>
      <c r="E141" s="83"/>
      <c r="F141" s="83"/>
      <c r="G141" s="83"/>
      <c r="H141" s="83"/>
      <c r="I141" s="83"/>
      <c r="J141" s="83"/>
      <c r="K141" s="83"/>
      <c r="L141" s="83"/>
      <c r="M141" s="83"/>
    </row>
    <row r="142" spans="1:13" ht="15.75" customHeight="1" x14ac:dyDescent="0.25">
      <c r="A142" s="83"/>
      <c r="B142" s="83"/>
      <c r="C142" s="83"/>
      <c r="D142" s="83"/>
      <c r="E142" s="83"/>
      <c r="F142" s="83"/>
      <c r="G142" s="83"/>
      <c r="H142" s="83"/>
      <c r="I142" s="83"/>
      <c r="J142" s="83"/>
      <c r="K142" s="83"/>
      <c r="L142" s="83"/>
      <c r="M142" s="83"/>
    </row>
    <row r="143" spans="1:13" ht="15.75" customHeight="1" x14ac:dyDescent="0.25">
      <c r="A143" s="83"/>
      <c r="B143" s="83"/>
      <c r="C143" s="83"/>
      <c r="D143" s="83"/>
      <c r="E143" s="83"/>
      <c r="F143" s="83"/>
      <c r="G143" s="83"/>
      <c r="H143" s="83"/>
      <c r="I143" s="83"/>
      <c r="J143" s="83"/>
      <c r="K143" s="83"/>
      <c r="L143" s="83"/>
      <c r="M143" s="83"/>
    </row>
    <row r="144" spans="1:13" ht="15.75" customHeight="1" x14ac:dyDescent="0.25">
      <c r="A144" s="83"/>
      <c r="B144" s="83"/>
      <c r="C144" s="83"/>
      <c r="D144" s="83"/>
      <c r="E144" s="83"/>
      <c r="F144" s="83"/>
      <c r="G144" s="83"/>
      <c r="H144" s="83"/>
      <c r="I144" s="83"/>
      <c r="J144" s="83"/>
      <c r="K144" s="83"/>
      <c r="L144" s="83"/>
      <c r="M144" s="83"/>
    </row>
    <row r="145" spans="1:13" ht="15.75" customHeight="1" x14ac:dyDescent="0.25">
      <c r="A145" s="83"/>
      <c r="B145" s="83"/>
      <c r="C145" s="83"/>
      <c r="D145" s="83"/>
      <c r="E145" s="83"/>
      <c r="F145" s="83"/>
      <c r="G145" s="83"/>
      <c r="H145" s="83"/>
      <c r="I145" s="83"/>
      <c r="J145" s="83"/>
      <c r="K145" s="83"/>
      <c r="L145" s="83"/>
      <c r="M145" s="83"/>
    </row>
    <row r="146" spans="1:13" ht="15.75" customHeight="1" x14ac:dyDescent="0.25">
      <c r="A146" s="83"/>
      <c r="B146" s="83"/>
      <c r="C146" s="83"/>
      <c r="D146" s="83"/>
      <c r="E146" s="83"/>
      <c r="F146" s="83"/>
      <c r="G146" s="83"/>
      <c r="H146" s="83"/>
      <c r="I146" s="83"/>
      <c r="J146" s="83"/>
      <c r="K146" s="83"/>
      <c r="L146" s="83"/>
      <c r="M146" s="83"/>
    </row>
    <row r="147" spans="1:13" ht="15.75" customHeight="1" x14ac:dyDescent="0.25">
      <c r="A147" s="83"/>
      <c r="B147" s="83"/>
      <c r="C147" s="83"/>
      <c r="D147" s="83"/>
      <c r="E147" s="83"/>
      <c r="F147" s="83"/>
      <c r="G147" s="83"/>
      <c r="H147" s="83"/>
      <c r="I147" s="83"/>
      <c r="J147" s="83"/>
      <c r="K147" s="83"/>
      <c r="L147" s="83"/>
      <c r="M147" s="83"/>
    </row>
    <row r="148" spans="1:13" ht="15.75" customHeight="1" x14ac:dyDescent="0.25">
      <c r="A148" s="83"/>
      <c r="B148" s="83"/>
      <c r="C148" s="83"/>
      <c r="D148" s="83"/>
      <c r="E148" s="83"/>
      <c r="F148" s="83"/>
      <c r="G148" s="83"/>
      <c r="H148" s="83"/>
      <c r="I148" s="83"/>
      <c r="J148" s="83"/>
      <c r="K148" s="83"/>
      <c r="L148" s="83"/>
      <c r="M148" s="83"/>
    </row>
    <row r="149" spans="1:13" ht="15.75" customHeight="1" x14ac:dyDescent="0.25">
      <c r="A149" s="83"/>
      <c r="B149" s="83"/>
      <c r="C149" s="83"/>
      <c r="D149" s="83"/>
      <c r="E149" s="83"/>
      <c r="F149" s="83"/>
      <c r="G149" s="83"/>
      <c r="H149" s="83"/>
      <c r="I149" s="83"/>
      <c r="J149" s="83"/>
      <c r="K149" s="83"/>
      <c r="L149" s="83"/>
      <c r="M149" s="83"/>
    </row>
    <row r="150" spans="1:13" ht="15.75" customHeight="1" x14ac:dyDescent="0.25">
      <c r="A150" s="83"/>
      <c r="B150" s="83"/>
      <c r="C150" s="83"/>
      <c r="D150" s="83"/>
      <c r="E150" s="83"/>
      <c r="F150" s="83"/>
      <c r="G150" s="83"/>
      <c r="H150" s="83"/>
      <c r="I150" s="83"/>
      <c r="J150" s="83"/>
      <c r="K150" s="83"/>
      <c r="L150" s="83"/>
      <c r="M150" s="83"/>
    </row>
    <row r="151" spans="1:13" ht="15.75" customHeight="1" x14ac:dyDescent="0.25">
      <c r="A151" s="83"/>
      <c r="B151" s="83"/>
      <c r="C151" s="83"/>
      <c r="D151" s="83"/>
      <c r="E151" s="83"/>
      <c r="F151" s="83"/>
      <c r="G151" s="83"/>
      <c r="H151" s="83"/>
      <c r="I151" s="83"/>
      <c r="J151" s="83"/>
      <c r="K151" s="83"/>
      <c r="L151" s="83"/>
      <c r="M151" s="83"/>
    </row>
    <row r="152" spans="1:13" ht="15.75" customHeight="1" x14ac:dyDescent="0.25">
      <c r="A152" s="83"/>
      <c r="B152" s="83"/>
      <c r="C152" s="83"/>
      <c r="D152" s="83"/>
      <c r="E152" s="83"/>
      <c r="F152" s="83"/>
      <c r="G152" s="83"/>
      <c r="H152" s="83"/>
      <c r="I152" s="83"/>
      <c r="J152" s="83"/>
      <c r="K152" s="83"/>
      <c r="L152" s="83"/>
      <c r="M152" s="83"/>
    </row>
    <row r="153" spans="1:13" ht="15.75" customHeight="1" x14ac:dyDescent="0.25">
      <c r="A153" s="83"/>
      <c r="B153" s="83"/>
      <c r="C153" s="83"/>
      <c r="D153" s="83"/>
      <c r="E153" s="83"/>
      <c r="F153" s="83"/>
      <c r="G153" s="83"/>
      <c r="H153" s="83"/>
      <c r="I153" s="83"/>
      <c r="J153" s="83"/>
      <c r="K153" s="83"/>
      <c r="L153" s="83"/>
      <c r="M153" s="83"/>
    </row>
    <row r="154" spans="1:13" ht="15.75" customHeight="1" x14ac:dyDescent="0.25">
      <c r="A154" s="83"/>
      <c r="B154" s="83"/>
      <c r="C154" s="83"/>
      <c r="D154" s="83"/>
      <c r="E154" s="83"/>
      <c r="F154" s="83"/>
      <c r="G154" s="83"/>
      <c r="H154" s="83"/>
      <c r="I154" s="83"/>
      <c r="J154" s="83"/>
      <c r="K154" s="83"/>
      <c r="L154" s="83"/>
      <c r="M154" s="83"/>
    </row>
    <row r="155" spans="1:13" ht="15.75" customHeight="1" x14ac:dyDescent="0.25">
      <c r="A155" s="83"/>
      <c r="B155" s="83"/>
      <c r="C155" s="83"/>
      <c r="D155" s="83"/>
      <c r="E155" s="83"/>
      <c r="F155" s="83"/>
      <c r="G155" s="83"/>
      <c r="H155" s="83"/>
      <c r="I155" s="83"/>
      <c r="J155" s="83"/>
      <c r="K155" s="83"/>
      <c r="L155" s="83"/>
      <c r="M155" s="83"/>
    </row>
    <row r="156" spans="1:13" ht="15.75" customHeight="1" x14ac:dyDescent="0.25">
      <c r="A156" s="83"/>
      <c r="B156" s="83"/>
      <c r="C156" s="83"/>
      <c r="D156" s="83"/>
      <c r="E156" s="83"/>
      <c r="F156" s="83"/>
      <c r="G156" s="83"/>
      <c r="H156" s="83"/>
      <c r="I156" s="83"/>
      <c r="J156" s="83"/>
      <c r="K156" s="83"/>
      <c r="L156" s="83"/>
      <c r="M156" s="83"/>
    </row>
    <row r="157" spans="1:13" ht="15.75" customHeight="1" x14ac:dyDescent="0.25">
      <c r="A157" s="83"/>
      <c r="B157" s="83"/>
      <c r="C157" s="83"/>
      <c r="D157" s="83"/>
      <c r="E157" s="83"/>
      <c r="F157" s="83"/>
      <c r="G157" s="83"/>
      <c r="H157" s="83"/>
      <c r="I157" s="83"/>
      <c r="J157" s="83"/>
      <c r="K157" s="83"/>
      <c r="L157" s="83"/>
      <c r="M157" s="83"/>
    </row>
    <row r="158" spans="1:13" ht="15.75" customHeight="1" x14ac:dyDescent="0.25">
      <c r="A158" s="83"/>
      <c r="B158" s="83"/>
      <c r="C158" s="83"/>
      <c r="D158" s="83"/>
      <c r="E158" s="83"/>
      <c r="F158" s="83"/>
      <c r="G158" s="83"/>
      <c r="H158" s="83"/>
      <c r="I158" s="83"/>
      <c r="J158" s="83"/>
      <c r="K158" s="83"/>
      <c r="L158" s="83"/>
      <c r="M158" s="83"/>
    </row>
    <row r="159" spans="1:13" ht="15.75" customHeight="1" x14ac:dyDescent="0.25">
      <c r="A159" s="83"/>
      <c r="B159" s="83"/>
      <c r="C159" s="83"/>
      <c r="D159" s="83"/>
      <c r="E159" s="83"/>
      <c r="F159" s="83"/>
      <c r="G159" s="83"/>
      <c r="H159" s="83"/>
      <c r="I159" s="83"/>
      <c r="J159" s="83"/>
      <c r="K159" s="83"/>
      <c r="L159" s="83"/>
      <c r="M159" s="83"/>
    </row>
    <row r="160" spans="1:13" ht="15.75" customHeight="1" x14ac:dyDescent="0.25">
      <c r="A160" s="83"/>
      <c r="B160" s="83"/>
      <c r="C160" s="83"/>
      <c r="D160" s="83"/>
      <c r="E160" s="83"/>
      <c r="F160" s="83"/>
      <c r="G160" s="83"/>
      <c r="H160" s="83"/>
      <c r="I160" s="83"/>
      <c r="J160" s="83"/>
      <c r="K160" s="83"/>
      <c r="L160" s="83"/>
      <c r="M160" s="83"/>
    </row>
    <row r="161" spans="1:13" ht="15.75" customHeight="1" x14ac:dyDescent="0.25">
      <c r="A161" s="83"/>
      <c r="B161" s="83"/>
      <c r="C161" s="83"/>
      <c r="D161" s="83"/>
      <c r="E161" s="83"/>
      <c r="F161" s="83"/>
      <c r="G161" s="83"/>
      <c r="H161" s="83"/>
      <c r="I161" s="83"/>
      <c r="J161" s="83"/>
      <c r="K161" s="83"/>
      <c r="L161" s="83"/>
      <c r="M161" s="83"/>
    </row>
    <row r="162" spans="1:13" ht="15.75" customHeight="1" x14ac:dyDescent="0.25">
      <c r="A162" s="83"/>
      <c r="B162" s="83"/>
      <c r="C162" s="83"/>
      <c r="D162" s="83"/>
      <c r="E162" s="83"/>
      <c r="F162" s="83"/>
      <c r="G162" s="83"/>
      <c r="H162" s="83"/>
      <c r="I162" s="83"/>
      <c r="J162" s="83"/>
      <c r="K162" s="83"/>
      <c r="L162" s="83"/>
      <c r="M162" s="83"/>
    </row>
    <row r="163" spans="1:13" ht="15.75" customHeight="1" x14ac:dyDescent="0.25">
      <c r="A163" s="83"/>
      <c r="B163" s="83"/>
      <c r="C163" s="83"/>
      <c r="D163" s="83"/>
      <c r="E163" s="83"/>
      <c r="F163" s="83"/>
      <c r="G163" s="83"/>
      <c r="H163" s="83"/>
      <c r="I163" s="83"/>
      <c r="J163" s="83"/>
      <c r="K163" s="83"/>
      <c r="L163" s="83"/>
      <c r="M163" s="83"/>
    </row>
    <row r="164" spans="1:13" ht="15.75" customHeight="1" x14ac:dyDescent="0.25">
      <c r="A164" s="83"/>
      <c r="B164" s="83"/>
      <c r="C164" s="83"/>
      <c r="D164" s="83"/>
      <c r="E164" s="83"/>
      <c r="F164" s="83"/>
      <c r="G164" s="83"/>
      <c r="H164" s="83"/>
      <c r="I164" s="83"/>
      <c r="J164" s="83"/>
      <c r="K164" s="83"/>
      <c r="L164" s="83"/>
      <c r="M164" s="83"/>
    </row>
    <row r="165" spans="1:13" ht="15.75" customHeight="1" x14ac:dyDescent="0.25">
      <c r="A165" s="83"/>
      <c r="B165" s="83"/>
      <c r="C165" s="83"/>
      <c r="D165" s="83"/>
      <c r="E165" s="83"/>
      <c r="F165" s="83"/>
      <c r="G165" s="83"/>
      <c r="H165" s="83"/>
      <c r="I165" s="83"/>
      <c r="J165" s="83"/>
      <c r="K165" s="83"/>
      <c r="L165" s="83"/>
      <c r="M165" s="83"/>
    </row>
    <row r="166" spans="1:13" ht="15.75" customHeight="1" x14ac:dyDescent="0.25">
      <c r="A166" s="83"/>
      <c r="B166" s="83"/>
      <c r="C166" s="83"/>
      <c r="D166" s="83"/>
      <c r="E166" s="83"/>
      <c r="F166" s="83"/>
      <c r="G166" s="83"/>
      <c r="H166" s="83"/>
      <c r="I166" s="83"/>
      <c r="J166" s="83"/>
      <c r="K166" s="83"/>
      <c r="L166" s="83"/>
      <c r="M166" s="83"/>
    </row>
    <row r="167" spans="1:13" ht="15.75" customHeight="1" x14ac:dyDescent="0.25">
      <c r="A167" s="83"/>
      <c r="B167" s="83"/>
      <c r="C167" s="83"/>
      <c r="D167" s="83"/>
      <c r="E167" s="83"/>
      <c r="F167" s="83"/>
      <c r="G167" s="83"/>
      <c r="H167" s="83"/>
      <c r="I167" s="83"/>
      <c r="J167" s="83"/>
      <c r="K167" s="83"/>
      <c r="L167" s="83"/>
      <c r="M167" s="83"/>
    </row>
    <row r="168" spans="1:13" ht="15.75" customHeight="1" x14ac:dyDescent="0.25">
      <c r="A168" s="83"/>
      <c r="B168" s="83"/>
      <c r="C168" s="83"/>
      <c r="D168" s="83"/>
      <c r="E168" s="83"/>
      <c r="F168" s="83"/>
      <c r="G168" s="83"/>
      <c r="H168" s="83"/>
      <c r="I168" s="83"/>
      <c r="J168" s="83"/>
      <c r="K168" s="83"/>
      <c r="L168" s="83"/>
      <c r="M168" s="83"/>
    </row>
    <row r="169" spans="1:13" ht="15.75" customHeight="1" x14ac:dyDescent="0.25">
      <c r="A169" s="83"/>
      <c r="B169" s="83"/>
      <c r="C169" s="83"/>
      <c r="D169" s="83"/>
      <c r="E169" s="83"/>
      <c r="F169" s="83"/>
      <c r="G169" s="83"/>
      <c r="H169" s="83"/>
      <c r="I169" s="83"/>
      <c r="J169" s="83"/>
      <c r="K169" s="83"/>
      <c r="L169" s="83"/>
      <c r="M169" s="83"/>
    </row>
    <row r="170" spans="1:13" ht="15.75" customHeight="1" x14ac:dyDescent="0.25">
      <c r="A170" s="83"/>
      <c r="B170" s="83"/>
      <c r="C170" s="83"/>
      <c r="D170" s="83"/>
      <c r="E170" s="83"/>
      <c r="F170" s="83"/>
      <c r="G170" s="83"/>
      <c r="H170" s="83"/>
      <c r="I170" s="83"/>
      <c r="J170" s="83"/>
      <c r="K170" s="83"/>
      <c r="L170" s="83"/>
      <c r="M170" s="83"/>
    </row>
    <row r="171" spans="1:13" ht="15.75" customHeight="1" x14ac:dyDescent="0.25">
      <c r="A171" s="83"/>
      <c r="B171" s="83"/>
      <c r="C171" s="83"/>
      <c r="D171" s="83"/>
      <c r="E171" s="83"/>
      <c r="F171" s="83"/>
      <c r="G171" s="83"/>
      <c r="H171" s="83"/>
      <c r="I171" s="83"/>
      <c r="J171" s="83"/>
      <c r="K171" s="83"/>
      <c r="L171" s="83"/>
      <c r="M171" s="83"/>
    </row>
    <row r="172" spans="1:13" ht="15.75" customHeight="1" x14ac:dyDescent="0.25">
      <c r="A172" s="83"/>
      <c r="B172" s="83"/>
      <c r="C172" s="83"/>
      <c r="D172" s="83"/>
      <c r="E172" s="83"/>
      <c r="F172" s="83"/>
      <c r="G172" s="83"/>
      <c r="H172" s="83"/>
      <c r="I172" s="83"/>
      <c r="J172" s="83"/>
      <c r="K172" s="83"/>
      <c r="L172" s="83"/>
      <c r="M172" s="83"/>
    </row>
    <row r="173" spans="1:13" ht="15.75" customHeight="1" x14ac:dyDescent="0.25">
      <c r="A173" s="83"/>
      <c r="B173" s="83"/>
      <c r="C173" s="83"/>
      <c r="D173" s="83"/>
      <c r="E173" s="83"/>
      <c r="F173" s="83"/>
      <c r="G173" s="83"/>
      <c r="H173" s="83"/>
      <c r="I173" s="83"/>
      <c r="J173" s="83"/>
      <c r="K173" s="83"/>
      <c r="L173" s="83"/>
      <c r="M173" s="83"/>
    </row>
    <row r="174" spans="1:13" ht="15.75" customHeight="1" x14ac:dyDescent="0.25">
      <c r="A174" s="83"/>
      <c r="B174" s="83"/>
      <c r="C174" s="83"/>
      <c r="D174" s="83"/>
      <c r="E174" s="83"/>
      <c r="F174" s="83"/>
      <c r="G174" s="83"/>
      <c r="H174" s="83"/>
      <c r="I174" s="83"/>
      <c r="J174" s="83"/>
      <c r="K174" s="83"/>
      <c r="L174" s="83"/>
      <c r="M174" s="83"/>
    </row>
    <row r="175" spans="1:13" ht="15.75" customHeight="1" x14ac:dyDescent="0.25">
      <c r="A175" s="83"/>
      <c r="B175" s="83"/>
      <c r="C175" s="83"/>
      <c r="D175" s="83"/>
      <c r="E175" s="83"/>
      <c r="F175" s="83"/>
      <c r="G175" s="83"/>
      <c r="H175" s="83"/>
      <c r="I175" s="83"/>
      <c r="J175" s="83"/>
      <c r="K175" s="83"/>
      <c r="L175" s="83"/>
      <c r="M175" s="83"/>
    </row>
    <row r="176" spans="1:13" ht="15.75" customHeight="1" x14ac:dyDescent="0.25">
      <c r="A176" s="83"/>
      <c r="B176" s="83"/>
      <c r="C176" s="83"/>
      <c r="D176" s="83"/>
      <c r="E176" s="83"/>
      <c r="F176" s="83"/>
      <c r="G176" s="83"/>
      <c r="H176" s="83"/>
      <c r="I176" s="83"/>
      <c r="J176" s="83"/>
      <c r="K176" s="83"/>
      <c r="L176" s="83"/>
      <c r="M176" s="83"/>
    </row>
    <row r="177" spans="1:13" ht="15.75" customHeight="1" x14ac:dyDescent="0.25">
      <c r="A177" s="83"/>
      <c r="B177" s="83"/>
      <c r="C177" s="83"/>
      <c r="D177" s="83"/>
      <c r="E177" s="83"/>
      <c r="F177" s="83"/>
      <c r="G177" s="83"/>
      <c r="H177" s="83"/>
      <c r="I177" s="83"/>
      <c r="J177" s="83"/>
      <c r="K177" s="83"/>
      <c r="L177" s="83"/>
      <c r="M177" s="83"/>
    </row>
    <row r="178" spans="1:13" ht="15.75" customHeight="1" x14ac:dyDescent="0.25">
      <c r="A178" s="83"/>
      <c r="B178" s="83"/>
      <c r="C178" s="83"/>
      <c r="D178" s="83"/>
      <c r="E178" s="83"/>
      <c r="F178" s="83"/>
      <c r="G178" s="83"/>
      <c r="H178" s="83"/>
      <c r="I178" s="83"/>
      <c r="J178" s="83"/>
      <c r="K178" s="83"/>
      <c r="L178" s="83"/>
      <c r="M178" s="83"/>
    </row>
    <row r="179" spans="1:13" ht="15.75" customHeight="1" x14ac:dyDescent="0.25">
      <c r="A179" s="83"/>
      <c r="B179" s="83"/>
      <c r="C179" s="83"/>
      <c r="D179" s="83"/>
      <c r="E179" s="83"/>
      <c r="F179" s="83"/>
      <c r="G179" s="83"/>
      <c r="H179" s="83"/>
      <c r="I179" s="83"/>
      <c r="J179" s="83"/>
      <c r="K179" s="83"/>
      <c r="L179" s="83"/>
      <c r="M179" s="83"/>
    </row>
    <row r="180" spans="1:13" ht="15.75" customHeight="1" x14ac:dyDescent="0.25">
      <c r="A180" s="83"/>
      <c r="B180" s="83"/>
      <c r="C180" s="83"/>
      <c r="D180" s="83"/>
      <c r="E180" s="83"/>
      <c r="F180" s="83"/>
      <c r="G180" s="83"/>
      <c r="H180" s="83"/>
      <c r="I180" s="83"/>
      <c r="J180" s="83"/>
      <c r="K180" s="83"/>
      <c r="L180" s="83"/>
      <c r="M180" s="83"/>
    </row>
    <row r="181" spans="1:13" ht="15.75" customHeight="1" x14ac:dyDescent="0.25">
      <c r="A181" s="83"/>
      <c r="B181" s="83"/>
      <c r="C181" s="83"/>
      <c r="D181" s="83"/>
      <c r="E181" s="83"/>
      <c r="F181" s="83"/>
      <c r="G181" s="83"/>
      <c r="H181" s="83"/>
      <c r="I181" s="83"/>
      <c r="J181" s="83"/>
      <c r="K181" s="83"/>
      <c r="L181" s="83"/>
      <c r="M181" s="83"/>
    </row>
    <row r="182" spans="1:13" ht="15.75" customHeight="1" x14ac:dyDescent="0.25">
      <c r="A182" s="83"/>
      <c r="B182" s="83"/>
      <c r="C182" s="83"/>
      <c r="D182" s="83"/>
      <c r="E182" s="83"/>
      <c r="F182" s="83"/>
      <c r="G182" s="83"/>
      <c r="H182" s="83"/>
      <c r="I182" s="83"/>
      <c r="J182" s="83"/>
      <c r="K182" s="83"/>
      <c r="L182" s="83"/>
      <c r="M182" s="83"/>
    </row>
    <row r="183" spans="1:13" ht="15.75" customHeight="1" x14ac:dyDescent="0.25">
      <c r="A183" s="83"/>
      <c r="B183" s="83"/>
      <c r="C183" s="83"/>
      <c r="D183" s="83"/>
      <c r="E183" s="83"/>
      <c r="F183" s="83"/>
      <c r="G183" s="83"/>
      <c r="H183" s="83"/>
      <c r="I183" s="83"/>
      <c r="J183" s="83"/>
      <c r="K183" s="83"/>
      <c r="L183" s="83"/>
      <c r="M183" s="83"/>
    </row>
    <row r="184" spans="1:13" ht="15.75" customHeight="1" x14ac:dyDescent="0.25">
      <c r="A184" s="83"/>
      <c r="B184" s="83"/>
      <c r="C184" s="83"/>
      <c r="D184" s="83"/>
      <c r="E184" s="83"/>
      <c r="F184" s="83"/>
      <c r="G184" s="83"/>
      <c r="H184" s="83"/>
      <c r="I184" s="83"/>
      <c r="J184" s="83"/>
      <c r="K184" s="83"/>
      <c r="L184" s="83"/>
      <c r="M184" s="83"/>
    </row>
    <row r="185" spans="1:13" ht="15.75" customHeight="1" x14ac:dyDescent="0.25">
      <c r="A185" s="83"/>
      <c r="B185" s="83"/>
      <c r="C185" s="83"/>
      <c r="D185" s="83"/>
      <c r="E185" s="83"/>
      <c r="F185" s="83"/>
      <c r="G185" s="83"/>
      <c r="H185" s="83"/>
      <c r="I185" s="83"/>
      <c r="J185" s="83"/>
      <c r="K185" s="83"/>
      <c r="L185" s="83"/>
      <c r="M185" s="83"/>
    </row>
    <row r="186" spans="1:13" ht="15.75" customHeight="1" x14ac:dyDescent="0.25">
      <c r="A186" s="83"/>
      <c r="B186" s="83"/>
      <c r="C186" s="83"/>
      <c r="D186" s="83"/>
      <c r="E186" s="83"/>
      <c r="F186" s="83"/>
      <c r="G186" s="83"/>
      <c r="H186" s="83"/>
      <c r="I186" s="83"/>
      <c r="J186" s="83"/>
      <c r="K186" s="83"/>
      <c r="L186" s="83"/>
      <c r="M186" s="83"/>
    </row>
    <row r="187" spans="1:13" ht="15.75" customHeight="1" x14ac:dyDescent="0.25">
      <c r="A187" s="83"/>
      <c r="B187" s="83"/>
      <c r="C187" s="83"/>
      <c r="D187" s="83"/>
      <c r="E187" s="83"/>
      <c r="F187" s="83"/>
      <c r="G187" s="83"/>
      <c r="H187" s="83"/>
      <c r="I187" s="83"/>
      <c r="J187" s="83"/>
      <c r="K187" s="83"/>
      <c r="L187" s="83"/>
      <c r="M187" s="83"/>
    </row>
    <row r="188" spans="1:13" ht="15.75" customHeight="1" x14ac:dyDescent="0.25">
      <c r="A188" s="83"/>
      <c r="B188" s="83"/>
      <c r="C188" s="83"/>
      <c r="D188" s="83"/>
      <c r="E188" s="83"/>
      <c r="F188" s="83"/>
      <c r="G188" s="83"/>
      <c r="H188" s="83"/>
      <c r="I188" s="83"/>
      <c r="J188" s="83"/>
      <c r="K188" s="83"/>
      <c r="L188" s="83"/>
      <c r="M188" s="83"/>
    </row>
    <row r="189" spans="1:13" ht="15.75" customHeight="1" x14ac:dyDescent="0.25">
      <c r="A189" s="83"/>
      <c r="B189" s="83"/>
      <c r="C189" s="83"/>
      <c r="D189" s="83"/>
      <c r="E189" s="83"/>
      <c r="F189" s="83"/>
      <c r="G189" s="83"/>
      <c r="H189" s="83"/>
      <c r="I189" s="83"/>
      <c r="J189" s="83"/>
      <c r="K189" s="83"/>
      <c r="L189" s="83"/>
      <c r="M189" s="83"/>
    </row>
    <row r="190" spans="1:13" ht="15.75" customHeight="1" x14ac:dyDescent="0.25">
      <c r="A190" s="83"/>
      <c r="B190" s="83"/>
      <c r="C190" s="83"/>
      <c r="D190" s="83"/>
      <c r="E190" s="83"/>
      <c r="F190" s="83"/>
      <c r="G190" s="83"/>
      <c r="H190" s="83"/>
      <c r="I190" s="83"/>
      <c r="J190" s="83"/>
      <c r="K190" s="83"/>
      <c r="L190" s="83"/>
      <c r="M190" s="83"/>
    </row>
    <row r="191" spans="1:13" ht="15.75" customHeight="1" x14ac:dyDescent="0.25">
      <c r="A191" s="83"/>
      <c r="B191" s="83"/>
      <c r="C191" s="83"/>
      <c r="D191" s="83"/>
      <c r="E191" s="83"/>
      <c r="F191" s="83"/>
      <c r="G191" s="83"/>
      <c r="H191" s="83"/>
      <c r="I191" s="83"/>
      <c r="J191" s="83"/>
      <c r="K191" s="83"/>
      <c r="L191" s="83"/>
      <c r="M191" s="83"/>
    </row>
    <row r="192" spans="1:13" ht="15.75" customHeight="1" x14ac:dyDescent="0.25">
      <c r="A192" s="83"/>
      <c r="B192" s="83"/>
      <c r="C192" s="83"/>
      <c r="D192" s="83"/>
      <c r="E192" s="83"/>
      <c r="F192" s="83"/>
      <c r="G192" s="83"/>
      <c r="H192" s="83"/>
      <c r="I192" s="83"/>
      <c r="J192" s="83"/>
      <c r="K192" s="83"/>
      <c r="L192" s="83"/>
      <c r="M192" s="83"/>
    </row>
    <row r="193" spans="1:13" ht="15.75" customHeight="1" x14ac:dyDescent="0.25">
      <c r="A193" s="83"/>
      <c r="B193" s="83"/>
      <c r="C193" s="83"/>
      <c r="D193" s="83"/>
      <c r="E193" s="83"/>
      <c r="F193" s="83"/>
      <c r="G193" s="83"/>
      <c r="H193" s="83"/>
      <c r="I193" s="83"/>
      <c r="J193" s="83"/>
      <c r="K193" s="83"/>
      <c r="L193" s="83"/>
      <c r="M193" s="83"/>
    </row>
    <row r="194" spans="1:13" ht="15.75" customHeight="1" x14ac:dyDescent="0.25">
      <c r="A194" s="83"/>
      <c r="B194" s="83"/>
      <c r="C194" s="83"/>
      <c r="D194" s="83"/>
      <c r="E194" s="83"/>
      <c r="F194" s="83"/>
      <c r="G194" s="83"/>
      <c r="H194" s="83"/>
      <c r="I194" s="83"/>
      <c r="J194" s="83"/>
      <c r="K194" s="83"/>
      <c r="L194" s="83"/>
      <c r="M194" s="83"/>
    </row>
    <row r="195" spans="1:13" ht="15.75" customHeight="1" x14ac:dyDescent="0.25">
      <c r="A195" s="83"/>
      <c r="B195" s="83"/>
      <c r="C195" s="83"/>
      <c r="D195" s="83"/>
      <c r="E195" s="83"/>
      <c r="F195" s="83"/>
      <c r="G195" s="83"/>
      <c r="H195" s="83"/>
      <c r="I195" s="83"/>
      <c r="J195" s="83"/>
      <c r="K195" s="83"/>
      <c r="L195" s="83"/>
      <c r="M195" s="83"/>
    </row>
    <row r="196" spans="1:13" ht="15.75" customHeight="1" x14ac:dyDescent="0.25">
      <c r="A196" s="83"/>
      <c r="B196" s="83"/>
      <c r="C196" s="83"/>
      <c r="D196" s="83"/>
      <c r="E196" s="83"/>
      <c r="F196" s="83"/>
      <c r="G196" s="83"/>
      <c r="H196" s="83"/>
      <c r="I196" s="83"/>
      <c r="J196" s="83"/>
      <c r="K196" s="83"/>
      <c r="L196" s="83"/>
      <c r="M196" s="83"/>
    </row>
    <row r="197" spans="1:13" ht="15.75" customHeight="1" x14ac:dyDescent="0.25">
      <c r="A197" s="83"/>
      <c r="B197" s="83"/>
      <c r="C197" s="83"/>
      <c r="D197" s="83"/>
      <c r="E197" s="83"/>
      <c r="F197" s="83"/>
      <c r="G197" s="83"/>
      <c r="H197" s="83"/>
      <c r="I197" s="83"/>
      <c r="J197" s="83"/>
      <c r="K197" s="83"/>
      <c r="L197" s="83"/>
      <c r="M197" s="83"/>
    </row>
    <row r="198" spans="1:13" ht="15.75" customHeight="1" x14ac:dyDescent="0.25">
      <c r="A198" s="83"/>
      <c r="B198" s="83"/>
      <c r="C198" s="83"/>
      <c r="D198" s="83"/>
      <c r="E198" s="83"/>
      <c r="F198" s="83"/>
      <c r="G198" s="83"/>
      <c r="H198" s="83"/>
      <c r="I198" s="83"/>
      <c r="J198" s="83"/>
      <c r="K198" s="83"/>
      <c r="L198" s="83"/>
      <c r="M198" s="83"/>
    </row>
    <row r="199" spans="1:13" ht="15.75" customHeight="1" x14ac:dyDescent="0.25">
      <c r="A199" s="83"/>
      <c r="B199" s="83"/>
      <c r="C199" s="83"/>
      <c r="D199" s="83"/>
      <c r="E199" s="83"/>
      <c r="F199" s="83"/>
      <c r="G199" s="83"/>
      <c r="H199" s="83"/>
      <c r="I199" s="83"/>
      <c r="J199" s="83"/>
      <c r="K199" s="83"/>
      <c r="L199" s="83"/>
      <c r="M199" s="83"/>
    </row>
    <row r="200" spans="1:13" ht="15.75" customHeight="1" x14ac:dyDescent="0.25">
      <c r="A200" s="83"/>
      <c r="B200" s="83"/>
      <c r="C200" s="83"/>
      <c r="D200" s="83"/>
      <c r="E200" s="83"/>
      <c r="F200" s="83"/>
      <c r="G200" s="83"/>
      <c r="H200" s="83"/>
      <c r="I200" s="83"/>
      <c r="J200" s="83"/>
      <c r="K200" s="83"/>
      <c r="L200" s="83"/>
      <c r="M200" s="83"/>
    </row>
    <row r="201" spans="1:13" ht="15.75" customHeight="1" x14ac:dyDescent="0.25">
      <c r="A201" s="83"/>
      <c r="B201" s="83"/>
      <c r="C201" s="83"/>
      <c r="D201" s="83"/>
      <c r="E201" s="83"/>
      <c r="F201" s="83"/>
      <c r="G201" s="83"/>
      <c r="H201" s="83"/>
      <c r="I201" s="83"/>
      <c r="J201" s="83"/>
      <c r="K201" s="83"/>
      <c r="L201" s="83"/>
      <c r="M201" s="83"/>
    </row>
    <row r="202" spans="1:13" ht="15.75" customHeight="1" x14ac:dyDescent="0.25">
      <c r="A202" s="83"/>
      <c r="B202" s="83"/>
      <c r="C202" s="83"/>
      <c r="D202" s="83"/>
      <c r="E202" s="83"/>
      <c r="F202" s="83"/>
      <c r="G202" s="83"/>
      <c r="H202" s="83"/>
      <c r="I202" s="83"/>
      <c r="J202" s="83"/>
      <c r="K202" s="83"/>
      <c r="L202" s="83"/>
      <c r="M202" s="83"/>
    </row>
    <row r="203" spans="1:13" ht="15.75" customHeight="1" x14ac:dyDescent="0.25">
      <c r="A203" s="83"/>
      <c r="B203" s="83"/>
      <c r="C203" s="83"/>
      <c r="D203" s="83"/>
      <c r="E203" s="83"/>
      <c r="F203" s="83"/>
      <c r="G203" s="83"/>
      <c r="H203" s="83"/>
      <c r="I203" s="83"/>
      <c r="J203" s="83"/>
      <c r="K203" s="83"/>
      <c r="L203" s="83"/>
      <c r="M203" s="83"/>
    </row>
    <row r="204" spans="1:13" ht="15.75" customHeight="1" x14ac:dyDescent="0.25">
      <c r="A204" s="83"/>
      <c r="B204" s="83"/>
      <c r="C204" s="83"/>
      <c r="D204" s="83"/>
      <c r="E204" s="83"/>
      <c r="F204" s="83"/>
      <c r="G204" s="83"/>
      <c r="H204" s="83"/>
      <c r="I204" s="83"/>
      <c r="J204" s="83"/>
      <c r="K204" s="83"/>
      <c r="L204" s="83"/>
      <c r="M204" s="83"/>
    </row>
    <row r="205" spans="1:13" ht="15.75" customHeight="1" x14ac:dyDescent="0.25">
      <c r="A205" s="83"/>
      <c r="B205" s="83"/>
      <c r="C205" s="83"/>
      <c r="D205" s="83"/>
      <c r="E205" s="83"/>
      <c r="F205" s="83"/>
      <c r="G205" s="83"/>
      <c r="H205" s="83"/>
      <c r="I205" s="83"/>
      <c r="J205" s="83"/>
      <c r="K205" s="83"/>
      <c r="L205" s="83"/>
      <c r="M205" s="83"/>
    </row>
    <row r="206" spans="1:13" ht="15.75" customHeight="1" x14ac:dyDescent="0.25">
      <c r="A206" s="83"/>
      <c r="B206" s="83"/>
      <c r="C206" s="83"/>
      <c r="D206" s="83"/>
      <c r="E206" s="83"/>
      <c r="F206" s="83"/>
      <c r="G206" s="83"/>
      <c r="H206" s="83"/>
      <c r="I206" s="83"/>
      <c r="J206" s="83"/>
      <c r="K206" s="83"/>
      <c r="L206" s="83"/>
      <c r="M206" s="83"/>
    </row>
    <row r="207" spans="1:13" ht="15.75" customHeight="1" x14ac:dyDescent="0.25">
      <c r="A207" s="83"/>
      <c r="B207" s="83"/>
      <c r="C207" s="83"/>
      <c r="D207" s="83"/>
      <c r="E207" s="83"/>
      <c r="F207" s="83"/>
      <c r="G207" s="83"/>
      <c r="H207" s="83"/>
      <c r="I207" s="83"/>
      <c r="J207" s="83"/>
      <c r="K207" s="83"/>
      <c r="L207" s="83"/>
      <c r="M207" s="83"/>
    </row>
    <row r="208" spans="1:13" ht="15.75" customHeight="1" x14ac:dyDescent="0.25">
      <c r="A208" s="83"/>
      <c r="B208" s="83"/>
      <c r="C208" s="83"/>
      <c r="D208" s="83"/>
      <c r="E208" s="83"/>
      <c r="F208" s="83"/>
      <c r="G208" s="83"/>
      <c r="H208" s="83"/>
      <c r="I208" s="83"/>
      <c r="J208" s="83"/>
      <c r="K208" s="83"/>
      <c r="L208" s="83"/>
      <c r="M208" s="83"/>
    </row>
    <row r="209" spans="1:13" ht="15.75" customHeight="1" x14ac:dyDescent="0.25">
      <c r="A209" s="83"/>
      <c r="B209" s="83"/>
      <c r="C209" s="83"/>
      <c r="D209" s="83"/>
      <c r="E209" s="83"/>
      <c r="F209" s="83"/>
      <c r="G209" s="83"/>
      <c r="H209" s="83"/>
      <c r="I209" s="83"/>
      <c r="J209" s="83"/>
      <c r="K209" s="83"/>
      <c r="L209" s="83"/>
      <c r="M209" s="83"/>
    </row>
    <row r="210" spans="1:13" ht="15.75" customHeight="1" x14ac:dyDescent="0.25">
      <c r="A210" s="83"/>
      <c r="B210" s="83"/>
      <c r="C210" s="83"/>
      <c r="D210" s="83"/>
      <c r="E210" s="83"/>
      <c r="F210" s="83"/>
      <c r="G210" s="83"/>
      <c r="H210" s="83"/>
      <c r="I210" s="83"/>
      <c r="J210" s="83"/>
      <c r="K210" s="83"/>
      <c r="L210" s="83"/>
      <c r="M210" s="83"/>
    </row>
    <row r="211" spans="1:13" ht="15.75" customHeight="1" x14ac:dyDescent="0.25">
      <c r="A211" s="83"/>
      <c r="B211" s="83"/>
      <c r="C211" s="83"/>
      <c r="D211" s="83"/>
      <c r="E211" s="83"/>
      <c r="F211" s="83"/>
      <c r="G211" s="83"/>
      <c r="H211" s="83"/>
      <c r="I211" s="83"/>
      <c r="J211" s="83"/>
      <c r="K211" s="83"/>
      <c r="L211" s="83"/>
      <c r="M211" s="83"/>
    </row>
    <row r="212" spans="1:13" ht="15.75" customHeight="1" x14ac:dyDescent="0.25">
      <c r="A212" s="83"/>
      <c r="B212" s="83"/>
      <c r="C212" s="83"/>
      <c r="D212" s="83"/>
      <c r="E212" s="83"/>
      <c r="F212" s="83"/>
      <c r="G212" s="83"/>
      <c r="H212" s="83"/>
      <c r="I212" s="83"/>
      <c r="J212" s="83"/>
      <c r="K212" s="83"/>
      <c r="L212" s="83"/>
      <c r="M212" s="83"/>
    </row>
    <row r="213" spans="1:13" ht="15.75" customHeight="1" x14ac:dyDescent="0.25">
      <c r="A213" s="83"/>
      <c r="B213" s="83"/>
      <c r="C213" s="83"/>
      <c r="D213" s="83"/>
      <c r="E213" s="83"/>
      <c r="F213" s="83"/>
      <c r="G213" s="83"/>
      <c r="H213" s="83"/>
      <c r="I213" s="83"/>
      <c r="J213" s="83"/>
      <c r="K213" s="83"/>
      <c r="L213" s="83"/>
      <c r="M213" s="83"/>
    </row>
    <row r="214" spans="1:13" ht="15.75" customHeight="1" x14ac:dyDescent="0.25">
      <c r="A214" s="83"/>
      <c r="B214" s="83"/>
      <c r="C214" s="83"/>
      <c r="D214" s="83"/>
      <c r="E214" s="83"/>
      <c r="F214" s="83"/>
      <c r="G214" s="83"/>
      <c r="H214" s="83"/>
      <c r="I214" s="83"/>
      <c r="J214" s="83"/>
      <c r="K214" s="83"/>
      <c r="L214" s="83"/>
      <c r="M214" s="83"/>
    </row>
    <row r="215" spans="1:13" ht="15.75" customHeight="1" x14ac:dyDescent="0.25">
      <c r="A215" s="83"/>
      <c r="B215" s="83"/>
      <c r="C215" s="83"/>
      <c r="D215" s="83"/>
      <c r="E215" s="83"/>
      <c r="F215" s="83"/>
      <c r="G215" s="83"/>
      <c r="H215" s="83"/>
      <c r="I215" s="83"/>
      <c r="J215" s="83"/>
      <c r="K215" s="83"/>
      <c r="L215" s="83"/>
      <c r="M215" s="83"/>
    </row>
    <row r="216" spans="1:13" ht="15.75" customHeight="1" x14ac:dyDescent="0.25">
      <c r="A216" s="83"/>
      <c r="B216" s="83"/>
      <c r="C216" s="83"/>
      <c r="D216" s="83"/>
      <c r="E216" s="83"/>
      <c r="F216" s="83"/>
      <c r="G216" s="83"/>
      <c r="H216" s="83"/>
      <c r="I216" s="83"/>
      <c r="J216" s="83"/>
      <c r="K216" s="83"/>
      <c r="L216" s="83"/>
      <c r="M216" s="83"/>
    </row>
    <row r="217" spans="1:13" ht="15.75" customHeight="1" x14ac:dyDescent="0.25">
      <c r="A217" s="83"/>
      <c r="B217" s="83"/>
      <c r="C217" s="83"/>
      <c r="D217" s="83"/>
      <c r="E217" s="83"/>
      <c r="F217" s="83"/>
      <c r="G217" s="83"/>
      <c r="H217" s="83"/>
      <c r="I217" s="83"/>
      <c r="J217" s="83"/>
      <c r="K217" s="83"/>
      <c r="L217" s="83"/>
      <c r="M217" s="83"/>
    </row>
    <row r="218" spans="1:13" ht="15.75" customHeight="1" x14ac:dyDescent="0.25">
      <c r="A218" s="83"/>
      <c r="B218" s="83"/>
      <c r="C218" s="83"/>
      <c r="D218" s="83"/>
      <c r="E218" s="83"/>
      <c r="F218" s="83"/>
      <c r="G218" s="83"/>
      <c r="H218" s="83"/>
      <c r="I218" s="83"/>
      <c r="J218" s="83"/>
      <c r="K218" s="83"/>
      <c r="L218" s="83"/>
      <c r="M218" s="83"/>
    </row>
    <row r="219" spans="1:13" ht="15.75" customHeight="1" x14ac:dyDescent="0.25">
      <c r="A219" s="83"/>
      <c r="B219" s="83"/>
      <c r="C219" s="83"/>
      <c r="D219" s="83"/>
      <c r="E219" s="83"/>
      <c r="F219" s="83"/>
      <c r="G219" s="83"/>
      <c r="H219" s="83"/>
      <c r="I219" s="83"/>
      <c r="J219" s="83"/>
      <c r="K219" s="83"/>
      <c r="L219" s="83"/>
      <c r="M219" s="83"/>
    </row>
    <row r="220" spans="1:13" ht="15.75" customHeight="1" x14ac:dyDescent="0.25">
      <c r="A220" s="83"/>
      <c r="B220" s="83"/>
      <c r="C220" s="83"/>
      <c r="D220" s="83"/>
      <c r="E220" s="83"/>
      <c r="F220" s="83"/>
      <c r="G220" s="83"/>
      <c r="H220" s="83"/>
      <c r="I220" s="83"/>
      <c r="J220" s="83"/>
      <c r="K220" s="83"/>
      <c r="L220" s="83"/>
      <c r="M220" s="83"/>
    </row>
    <row r="221" spans="1:13" ht="15.75" customHeight="1" x14ac:dyDescent="0.25">
      <c r="A221" s="83"/>
      <c r="B221" s="83"/>
      <c r="C221" s="83"/>
      <c r="D221" s="83"/>
      <c r="E221" s="83"/>
      <c r="F221" s="83"/>
      <c r="G221" s="83"/>
      <c r="H221" s="83"/>
      <c r="I221" s="83"/>
      <c r="J221" s="83"/>
      <c r="K221" s="83"/>
      <c r="L221" s="83"/>
      <c r="M221" s="83"/>
    </row>
    <row r="222" spans="1:13" ht="15.75" customHeight="1" x14ac:dyDescent="0.25">
      <c r="A222" s="83"/>
      <c r="B222" s="83"/>
      <c r="C222" s="83"/>
      <c r="D222" s="83"/>
      <c r="E222" s="83"/>
      <c r="F222" s="83"/>
      <c r="G222" s="83"/>
      <c r="H222" s="83"/>
      <c r="I222" s="83"/>
      <c r="J222" s="83"/>
      <c r="K222" s="83"/>
      <c r="L222" s="83"/>
      <c r="M222" s="83"/>
    </row>
    <row r="223" spans="1:13" ht="15.75" customHeight="1" x14ac:dyDescent="0.25">
      <c r="A223" s="83"/>
      <c r="B223" s="83"/>
      <c r="C223" s="83"/>
      <c r="D223" s="83"/>
      <c r="E223" s="83"/>
      <c r="F223" s="83"/>
      <c r="G223" s="83"/>
      <c r="H223" s="83"/>
      <c r="I223" s="83"/>
      <c r="J223" s="83"/>
      <c r="K223" s="83"/>
      <c r="L223" s="83"/>
      <c r="M223" s="83"/>
    </row>
    <row r="224" spans="1:13" ht="15.75" customHeight="1" x14ac:dyDescent="0.25">
      <c r="A224" s="83"/>
      <c r="B224" s="83"/>
      <c r="C224" s="83"/>
      <c r="D224" s="83"/>
      <c r="E224" s="83"/>
      <c r="F224" s="83"/>
      <c r="G224" s="83"/>
      <c r="H224" s="83"/>
      <c r="I224" s="83"/>
      <c r="J224" s="83"/>
      <c r="K224" s="83"/>
      <c r="L224" s="83"/>
      <c r="M224" s="83"/>
    </row>
    <row r="225" spans="1:13" ht="15.75" customHeight="1" x14ac:dyDescent="0.25">
      <c r="A225" s="83"/>
      <c r="B225" s="83"/>
      <c r="C225" s="83"/>
      <c r="D225" s="83"/>
      <c r="E225" s="83"/>
      <c r="F225" s="83"/>
      <c r="G225" s="83"/>
      <c r="H225" s="83"/>
      <c r="I225" s="83"/>
      <c r="J225" s="83"/>
      <c r="K225" s="83"/>
      <c r="L225" s="83"/>
      <c r="M225" s="83"/>
    </row>
    <row r="226" spans="1:13" ht="15.75" customHeight="1" x14ac:dyDescent="0.25">
      <c r="A226" s="83"/>
      <c r="B226" s="83"/>
      <c r="C226" s="83"/>
      <c r="D226" s="83"/>
      <c r="E226" s="83"/>
      <c r="F226" s="83"/>
      <c r="G226" s="83"/>
      <c r="H226" s="83"/>
      <c r="I226" s="83"/>
      <c r="J226" s="83"/>
      <c r="K226" s="83"/>
      <c r="L226" s="83"/>
      <c r="M226" s="83"/>
    </row>
    <row r="227" spans="1:13" ht="15.75" customHeight="1" x14ac:dyDescent="0.25">
      <c r="A227" s="83"/>
      <c r="B227" s="83"/>
      <c r="C227" s="83"/>
      <c r="D227" s="83"/>
      <c r="E227" s="83"/>
      <c r="F227" s="83"/>
      <c r="G227" s="83"/>
      <c r="H227" s="83"/>
      <c r="I227" s="83"/>
      <c r="J227" s="83"/>
      <c r="K227" s="83"/>
      <c r="L227" s="83"/>
      <c r="M227" s="83"/>
    </row>
    <row r="228" spans="1:13" ht="15.75" customHeight="1" x14ac:dyDescent="0.25">
      <c r="A228" s="83"/>
      <c r="B228" s="83"/>
      <c r="C228" s="83"/>
      <c r="D228" s="83"/>
      <c r="E228" s="83"/>
      <c r="F228" s="83"/>
      <c r="G228" s="83"/>
      <c r="H228" s="83"/>
      <c r="I228" s="83"/>
      <c r="J228" s="83"/>
      <c r="K228" s="83"/>
      <c r="L228" s="83"/>
      <c r="M228" s="83"/>
    </row>
    <row r="229" spans="1:13" ht="15.75" customHeight="1" x14ac:dyDescent="0.25">
      <c r="A229" s="83"/>
      <c r="B229" s="83"/>
      <c r="C229" s="83"/>
      <c r="D229" s="83"/>
      <c r="E229" s="83"/>
      <c r="F229" s="83"/>
      <c r="G229" s="83"/>
      <c r="H229" s="83"/>
      <c r="I229" s="83"/>
      <c r="J229" s="83"/>
      <c r="K229" s="83"/>
      <c r="L229" s="83"/>
      <c r="M229" s="83"/>
    </row>
    <row r="230" spans="1:13" ht="15.75" customHeight="1" x14ac:dyDescent="0.25">
      <c r="A230" s="83"/>
      <c r="B230" s="83"/>
      <c r="C230" s="83"/>
      <c r="D230" s="83"/>
      <c r="E230" s="83"/>
      <c r="F230" s="83"/>
      <c r="G230" s="83"/>
      <c r="H230" s="83"/>
      <c r="I230" s="83"/>
      <c r="J230" s="83"/>
      <c r="K230" s="83"/>
      <c r="L230" s="83"/>
      <c r="M230" s="83"/>
    </row>
    <row r="231" spans="1:13" ht="15.75" customHeight="1" x14ac:dyDescent="0.25">
      <c r="A231" s="83"/>
      <c r="B231" s="83"/>
      <c r="C231" s="83"/>
      <c r="D231" s="83"/>
      <c r="E231" s="83"/>
      <c r="F231" s="83"/>
      <c r="G231" s="83"/>
      <c r="H231" s="83"/>
      <c r="I231" s="83"/>
      <c r="J231" s="83"/>
      <c r="K231" s="83"/>
      <c r="L231" s="83"/>
      <c r="M231" s="83"/>
    </row>
    <row r="232" spans="1:13" ht="15.75" customHeight="1" x14ac:dyDescent="0.25">
      <c r="A232" s="83"/>
      <c r="B232" s="83"/>
      <c r="C232" s="83"/>
      <c r="D232" s="83"/>
      <c r="E232" s="83"/>
      <c r="F232" s="83"/>
      <c r="G232" s="83"/>
      <c r="H232" s="83"/>
      <c r="I232" s="83"/>
      <c r="J232" s="83"/>
      <c r="K232" s="83"/>
      <c r="L232" s="83"/>
      <c r="M232" s="83"/>
    </row>
    <row r="233" spans="1:13" ht="15.75" customHeight="1" x14ac:dyDescent="0.25">
      <c r="A233" s="83"/>
      <c r="B233" s="83"/>
      <c r="C233" s="83"/>
      <c r="D233" s="83"/>
      <c r="E233" s="83"/>
      <c r="F233" s="83"/>
      <c r="G233" s="83"/>
      <c r="H233" s="83"/>
      <c r="I233" s="83"/>
      <c r="J233" s="83"/>
      <c r="K233" s="83"/>
      <c r="L233" s="83"/>
      <c r="M233" s="83"/>
    </row>
    <row r="234" spans="1:13" ht="15.75" customHeight="1" x14ac:dyDescent="0.25">
      <c r="A234" s="83"/>
      <c r="B234" s="83"/>
      <c r="C234" s="83"/>
      <c r="D234" s="83"/>
      <c r="E234" s="83"/>
      <c r="F234" s="83"/>
      <c r="G234" s="83"/>
      <c r="H234" s="83"/>
      <c r="I234" s="83"/>
      <c r="J234" s="83"/>
      <c r="K234" s="83"/>
      <c r="L234" s="83"/>
      <c r="M234" s="83"/>
    </row>
    <row r="235" spans="1:13" ht="15.75" customHeight="1" x14ac:dyDescent="0.25">
      <c r="A235" s="83"/>
      <c r="B235" s="83"/>
      <c r="C235" s="83"/>
      <c r="D235" s="83"/>
      <c r="E235" s="83"/>
      <c r="F235" s="83"/>
      <c r="G235" s="83"/>
      <c r="H235" s="83"/>
      <c r="I235" s="83"/>
      <c r="J235" s="83"/>
      <c r="K235" s="83"/>
      <c r="L235" s="83"/>
      <c r="M235" s="83"/>
    </row>
    <row r="236" spans="1:13" ht="15.75" customHeight="1" x14ac:dyDescent="0.25">
      <c r="A236" s="83"/>
      <c r="B236" s="83"/>
      <c r="C236" s="83"/>
      <c r="D236" s="83"/>
      <c r="E236" s="83"/>
      <c r="F236" s="83"/>
      <c r="G236" s="83"/>
      <c r="H236" s="83"/>
      <c r="I236" s="83"/>
      <c r="J236" s="83"/>
      <c r="K236" s="83"/>
      <c r="L236" s="83"/>
      <c r="M236" s="83"/>
    </row>
    <row r="237" spans="1:13" ht="15.75" customHeight="1" x14ac:dyDescent="0.25">
      <c r="A237" s="83"/>
      <c r="B237" s="83"/>
      <c r="C237" s="83"/>
      <c r="D237" s="83"/>
      <c r="E237" s="83"/>
      <c r="F237" s="83"/>
      <c r="G237" s="83"/>
      <c r="H237" s="83"/>
      <c r="I237" s="83"/>
      <c r="J237" s="83"/>
      <c r="K237" s="83"/>
      <c r="L237" s="83"/>
      <c r="M237" s="83"/>
    </row>
    <row r="238" spans="1:13" ht="15.75" customHeight="1" x14ac:dyDescent="0.25">
      <c r="A238" s="83"/>
      <c r="B238" s="83"/>
      <c r="C238" s="83"/>
      <c r="D238" s="83"/>
      <c r="E238" s="83"/>
      <c r="F238" s="83"/>
      <c r="G238" s="83"/>
      <c r="H238" s="83"/>
      <c r="I238" s="83"/>
      <c r="J238" s="83"/>
      <c r="K238" s="83"/>
      <c r="L238" s="83"/>
      <c r="M238" s="83"/>
    </row>
    <row r="239" spans="1:13" ht="15.75" customHeight="1" x14ac:dyDescent="0.25">
      <c r="A239" s="83"/>
      <c r="B239" s="83"/>
      <c r="C239" s="83"/>
      <c r="D239" s="83"/>
      <c r="E239" s="83"/>
      <c r="F239" s="83"/>
      <c r="G239" s="83"/>
      <c r="H239" s="83"/>
      <c r="I239" s="83"/>
      <c r="J239" s="83"/>
      <c r="K239" s="83"/>
      <c r="L239" s="83"/>
      <c r="M239" s="83"/>
    </row>
    <row r="240" spans="1:13" ht="15.75" customHeight="1" x14ac:dyDescent="0.25">
      <c r="A240" s="83"/>
      <c r="B240" s="83"/>
      <c r="C240" s="83"/>
      <c r="D240" s="83"/>
      <c r="E240" s="83"/>
      <c r="F240" s="83"/>
      <c r="G240" s="83"/>
      <c r="H240" s="83"/>
      <c r="I240" s="83"/>
      <c r="J240" s="83"/>
      <c r="K240" s="83"/>
      <c r="L240" s="83"/>
      <c r="M240" s="83"/>
    </row>
    <row r="241" spans="1:13" ht="15.75" customHeight="1" x14ac:dyDescent="0.25">
      <c r="A241" s="83"/>
      <c r="B241" s="83"/>
      <c r="C241" s="83"/>
      <c r="D241" s="83"/>
      <c r="E241" s="83"/>
      <c r="F241" s="83"/>
      <c r="G241" s="83"/>
      <c r="H241" s="83"/>
      <c r="I241" s="83"/>
      <c r="J241" s="83"/>
      <c r="K241" s="83"/>
      <c r="L241" s="83"/>
      <c r="M241" s="83"/>
    </row>
    <row r="242" spans="1:13" ht="15.75" customHeight="1" x14ac:dyDescent="0.25">
      <c r="A242" s="83"/>
      <c r="B242" s="83"/>
      <c r="C242" s="83"/>
      <c r="D242" s="83"/>
      <c r="E242" s="83"/>
      <c r="F242" s="83"/>
      <c r="G242" s="83"/>
      <c r="H242" s="83"/>
      <c r="I242" s="83"/>
      <c r="J242" s="83"/>
      <c r="K242" s="83"/>
      <c r="L242" s="83"/>
      <c r="M242" s="83"/>
    </row>
    <row r="243" spans="1:13" ht="15.75" customHeight="1" x14ac:dyDescent="0.25">
      <c r="A243" s="83"/>
      <c r="B243" s="83"/>
      <c r="C243" s="83"/>
      <c r="D243" s="83"/>
      <c r="E243" s="83"/>
      <c r="F243" s="83"/>
      <c r="G243" s="83"/>
      <c r="H243" s="83"/>
      <c r="I243" s="83"/>
      <c r="J243" s="83"/>
      <c r="K243" s="83"/>
      <c r="L243" s="83"/>
      <c r="M243" s="83"/>
    </row>
    <row r="244" spans="1:13" ht="15.75" customHeight="1" x14ac:dyDescent="0.25">
      <c r="A244" s="83"/>
      <c r="B244" s="83"/>
      <c r="C244" s="83"/>
      <c r="D244" s="83"/>
      <c r="E244" s="83"/>
      <c r="F244" s="83"/>
      <c r="G244" s="83"/>
      <c r="H244" s="83"/>
      <c r="I244" s="83"/>
      <c r="J244" s="83"/>
      <c r="K244" s="83"/>
      <c r="L244" s="83"/>
      <c r="M244" s="83"/>
    </row>
    <row r="245" spans="1:13" ht="15.75" customHeight="1" x14ac:dyDescent="0.25">
      <c r="A245" s="83"/>
      <c r="B245" s="83"/>
      <c r="C245" s="83"/>
      <c r="D245" s="83"/>
      <c r="E245" s="83"/>
      <c r="F245" s="83"/>
      <c r="G245" s="83"/>
      <c r="H245" s="83"/>
      <c r="I245" s="83"/>
      <c r="J245" s="83"/>
      <c r="K245" s="83"/>
      <c r="L245" s="83"/>
      <c r="M245" s="83"/>
    </row>
    <row r="246" spans="1:13" ht="15.75" customHeight="1" x14ac:dyDescent="0.25">
      <c r="A246" s="83"/>
      <c r="B246" s="83"/>
      <c r="C246" s="83"/>
      <c r="D246" s="83"/>
      <c r="E246" s="83"/>
      <c r="F246" s="83"/>
      <c r="G246" s="83"/>
      <c r="H246" s="83"/>
      <c r="I246" s="83"/>
      <c r="J246" s="83"/>
      <c r="K246" s="83"/>
      <c r="L246" s="83"/>
      <c r="M246" s="83"/>
    </row>
    <row r="247" spans="1:13" ht="15.75" customHeight="1" x14ac:dyDescent="0.25">
      <c r="A247" s="83"/>
      <c r="B247" s="83"/>
      <c r="C247" s="83"/>
      <c r="D247" s="83"/>
      <c r="E247" s="83"/>
      <c r="F247" s="83"/>
      <c r="G247" s="83"/>
      <c r="H247" s="83"/>
      <c r="I247" s="83"/>
      <c r="J247" s="83"/>
      <c r="K247" s="83"/>
      <c r="L247" s="83"/>
      <c r="M247" s="83"/>
    </row>
    <row r="248" spans="1:13" ht="15.75" customHeight="1" x14ac:dyDescent="0.25">
      <c r="A248" s="83"/>
      <c r="B248" s="83"/>
      <c r="C248" s="83"/>
      <c r="D248" s="83"/>
      <c r="E248" s="83"/>
      <c r="F248" s="83"/>
      <c r="G248" s="83"/>
      <c r="H248" s="83"/>
      <c r="I248" s="83"/>
      <c r="J248" s="83"/>
      <c r="K248" s="83"/>
      <c r="L248" s="83"/>
      <c r="M248" s="83"/>
    </row>
    <row r="249" spans="1:13" ht="15.75" customHeight="1" x14ac:dyDescent="0.25">
      <c r="A249" s="83"/>
      <c r="B249" s="83"/>
      <c r="C249" s="83"/>
      <c r="D249" s="83"/>
      <c r="E249" s="83"/>
      <c r="F249" s="83"/>
      <c r="G249" s="83"/>
      <c r="H249" s="83"/>
      <c r="I249" s="83"/>
      <c r="J249" s="83"/>
      <c r="K249" s="83"/>
      <c r="L249" s="83"/>
      <c r="M249" s="83"/>
    </row>
    <row r="250" spans="1:13" ht="15.75" customHeight="1" x14ac:dyDescent="0.25">
      <c r="A250" s="83"/>
      <c r="B250" s="83"/>
      <c r="C250" s="83"/>
      <c r="D250" s="83"/>
      <c r="E250" s="83"/>
      <c r="F250" s="83"/>
      <c r="G250" s="83"/>
      <c r="H250" s="83"/>
      <c r="I250" s="83"/>
      <c r="J250" s="83"/>
      <c r="K250" s="83"/>
      <c r="L250" s="83"/>
      <c r="M250" s="83"/>
    </row>
    <row r="251" spans="1:13" ht="15.75" customHeight="1" x14ac:dyDescent="0.25">
      <c r="A251" s="83"/>
      <c r="B251" s="83"/>
      <c r="C251" s="83"/>
      <c r="D251" s="83"/>
      <c r="E251" s="83"/>
      <c r="F251" s="83"/>
      <c r="G251" s="83"/>
      <c r="H251" s="83"/>
      <c r="I251" s="83"/>
      <c r="J251" s="83"/>
      <c r="K251" s="83"/>
      <c r="L251" s="83"/>
      <c r="M251" s="83"/>
    </row>
    <row r="252" spans="1:13" ht="15.75" customHeight="1" x14ac:dyDescent="0.25">
      <c r="A252" s="83"/>
      <c r="B252" s="83"/>
      <c r="C252" s="83"/>
      <c r="D252" s="83"/>
      <c r="E252" s="83"/>
      <c r="F252" s="83"/>
      <c r="G252" s="83"/>
      <c r="H252" s="83"/>
      <c r="I252" s="83"/>
      <c r="J252" s="83"/>
      <c r="K252" s="83"/>
      <c r="L252" s="83"/>
      <c r="M252" s="83"/>
    </row>
    <row r="253" spans="1:13" ht="15.75" customHeight="1" x14ac:dyDescent="0.25">
      <c r="A253" s="83"/>
      <c r="B253" s="83"/>
      <c r="C253" s="83"/>
      <c r="D253" s="83"/>
      <c r="E253" s="83"/>
      <c r="F253" s="83"/>
      <c r="G253" s="83"/>
      <c r="H253" s="83"/>
      <c r="I253" s="83"/>
      <c r="J253" s="83"/>
      <c r="K253" s="83"/>
      <c r="L253" s="83"/>
      <c r="M253" s="83"/>
    </row>
    <row r="254" spans="1:13" ht="15.75" customHeight="1" x14ac:dyDescent="0.25">
      <c r="A254" s="83"/>
      <c r="B254" s="83"/>
      <c r="C254" s="83"/>
      <c r="D254" s="83"/>
      <c r="E254" s="83"/>
      <c r="F254" s="83"/>
      <c r="G254" s="83"/>
      <c r="H254" s="83"/>
      <c r="I254" s="83"/>
      <c r="J254" s="83"/>
      <c r="K254" s="83"/>
      <c r="L254" s="83"/>
      <c r="M254" s="83"/>
    </row>
    <row r="255" spans="1:13" ht="15.75" customHeight="1" x14ac:dyDescent="0.25">
      <c r="A255" s="83"/>
      <c r="B255" s="83"/>
      <c r="C255" s="83"/>
      <c r="D255" s="83"/>
      <c r="E255" s="83"/>
      <c r="F255" s="83"/>
      <c r="G255" s="83"/>
      <c r="H255" s="83"/>
      <c r="I255" s="83"/>
      <c r="J255" s="83"/>
      <c r="K255" s="83"/>
      <c r="L255" s="83"/>
      <c r="M255" s="83"/>
    </row>
    <row r="256" spans="1:13" ht="15.75" customHeight="1" x14ac:dyDescent="0.25">
      <c r="A256" s="83"/>
      <c r="B256" s="83"/>
      <c r="C256" s="83"/>
      <c r="D256" s="83"/>
      <c r="E256" s="83"/>
      <c r="F256" s="83"/>
      <c r="G256" s="83"/>
      <c r="H256" s="83"/>
      <c r="I256" s="83"/>
      <c r="J256" s="83"/>
      <c r="K256" s="83"/>
      <c r="L256" s="83"/>
      <c r="M256" s="83"/>
    </row>
    <row r="257" spans="1:13" ht="15.75" customHeight="1" x14ac:dyDescent="0.25">
      <c r="A257" s="83"/>
      <c r="B257" s="83"/>
      <c r="C257" s="83"/>
      <c r="D257" s="83"/>
      <c r="E257" s="83"/>
      <c r="F257" s="83"/>
      <c r="G257" s="83"/>
      <c r="H257" s="83"/>
      <c r="I257" s="83"/>
      <c r="J257" s="83"/>
      <c r="K257" s="83"/>
      <c r="L257" s="83"/>
      <c r="M257" s="83"/>
    </row>
    <row r="258" spans="1:13" ht="15.75" customHeight="1" x14ac:dyDescent="0.25">
      <c r="A258" s="83"/>
      <c r="B258" s="83"/>
      <c r="C258" s="83"/>
      <c r="D258" s="83"/>
      <c r="E258" s="83"/>
      <c r="F258" s="83"/>
      <c r="G258" s="83"/>
      <c r="H258" s="83"/>
      <c r="I258" s="83"/>
      <c r="J258" s="83"/>
      <c r="K258" s="83"/>
      <c r="L258" s="83"/>
      <c r="M258" s="83"/>
    </row>
    <row r="259" spans="1:13" ht="15.75" customHeight="1" x14ac:dyDescent="0.25">
      <c r="A259" s="83"/>
      <c r="B259" s="83"/>
      <c r="C259" s="83"/>
      <c r="D259" s="83"/>
      <c r="E259" s="83"/>
      <c r="F259" s="83"/>
      <c r="G259" s="83"/>
      <c r="H259" s="83"/>
      <c r="I259" s="83"/>
      <c r="J259" s="83"/>
      <c r="K259" s="83"/>
      <c r="L259" s="83"/>
      <c r="M259" s="83"/>
    </row>
    <row r="260" spans="1:13" ht="15.75" customHeight="1" x14ac:dyDescent="0.25">
      <c r="A260" s="83"/>
      <c r="B260" s="83"/>
      <c r="C260" s="83"/>
      <c r="D260" s="83"/>
      <c r="E260" s="83"/>
      <c r="F260" s="83"/>
      <c r="G260" s="83"/>
      <c r="H260" s="83"/>
      <c r="I260" s="83"/>
      <c r="J260" s="83"/>
      <c r="K260" s="83"/>
      <c r="L260" s="83"/>
      <c r="M260" s="83"/>
    </row>
    <row r="261" spans="1:13" ht="15.75" customHeight="1" x14ac:dyDescent="0.25">
      <c r="A261" s="83"/>
      <c r="B261" s="83"/>
      <c r="C261" s="83"/>
      <c r="D261" s="83"/>
      <c r="E261" s="83"/>
      <c r="F261" s="83"/>
      <c r="G261" s="83"/>
      <c r="H261" s="83"/>
      <c r="I261" s="83"/>
      <c r="J261" s="83"/>
      <c r="K261" s="83"/>
      <c r="L261" s="83"/>
      <c r="M261" s="83"/>
    </row>
    <row r="262" spans="1:13" ht="15.75" customHeight="1" x14ac:dyDescent="0.25">
      <c r="A262" s="83"/>
      <c r="B262" s="83"/>
      <c r="C262" s="83"/>
      <c r="D262" s="83"/>
      <c r="E262" s="83"/>
      <c r="F262" s="83"/>
      <c r="G262" s="83"/>
      <c r="H262" s="83"/>
      <c r="I262" s="83"/>
      <c r="J262" s="83"/>
      <c r="K262" s="83"/>
      <c r="L262" s="83"/>
      <c r="M262" s="83"/>
    </row>
    <row r="263" spans="1:13" ht="15.75" customHeight="1" x14ac:dyDescent="0.25">
      <c r="A263" s="83"/>
      <c r="B263" s="83"/>
      <c r="C263" s="83"/>
      <c r="D263" s="83"/>
      <c r="E263" s="83"/>
      <c r="F263" s="83"/>
      <c r="G263" s="83"/>
      <c r="H263" s="83"/>
      <c r="I263" s="83"/>
      <c r="J263" s="83"/>
      <c r="K263" s="83"/>
      <c r="L263" s="83"/>
      <c r="M263" s="83"/>
    </row>
    <row r="264" spans="1:13" ht="15.75" customHeight="1" x14ac:dyDescent="0.25">
      <c r="A264" s="83"/>
      <c r="B264" s="83"/>
      <c r="C264" s="83"/>
      <c r="D264" s="83"/>
      <c r="E264" s="83"/>
      <c r="F264" s="83"/>
      <c r="G264" s="83"/>
      <c r="H264" s="83"/>
      <c r="I264" s="83"/>
      <c r="J264" s="83"/>
      <c r="K264" s="83"/>
      <c r="L264" s="83"/>
      <c r="M264" s="83"/>
    </row>
    <row r="265" spans="1:13" ht="15.75" customHeight="1" x14ac:dyDescent="0.25">
      <c r="A265" s="83"/>
      <c r="B265" s="83"/>
      <c r="C265" s="83"/>
      <c r="D265" s="83"/>
      <c r="E265" s="83"/>
      <c r="F265" s="83"/>
      <c r="G265" s="83"/>
      <c r="H265" s="83"/>
      <c r="I265" s="83"/>
      <c r="J265" s="83"/>
      <c r="K265" s="83"/>
      <c r="L265" s="83"/>
      <c r="M265" s="83"/>
    </row>
    <row r="266" spans="1:13" ht="15.75" customHeight="1" x14ac:dyDescent="0.25">
      <c r="A266" s="83"/>
      <c r="B266" s="83"/>
      <c r="C266" s="83"/>
      <c r="D266" s="83"/>
      <c r="E266" s="83"/>
      <c r="F266" s="83"/>
      <c r="G266" s="83"/>
      <c r="H266" s="83"/>
      <c r="I266" s="83"/>
      <c r="J266" s="83"/>
      <c r="K266" s="83"/>
      <c r="L266" s="83"/>
      <c r="M266" s="83"/>
    </row>
    <row r="267" spans="1:13" ht="15.75" customHeight="1" x14ac:dyDescent="0.25">
      <c r="A267" s="83"/>
      <c r="B267" s="83"/>
      <c r="C267" s="83"/>
      <c r="D267" s="83"/>
      <c r="E267" s="83"/>
      <c r="F267" s="83"/>
      <c r="G267" s="83"/>
      <c r="H267" s="83"/>
      <c r="I267" s="83"/>
      <c r="J267" s="83"/>
      <c r="K267" s="83"/>
      <c r="L267" s="83"/>
      <c r="M267" s="83"/>
    </row>
    <row r="268" spans="1:13" ht="15.75" customHeight="1" x14ac:dyDescent="0.25">
      <c r="A268" s="83"/>
      <c r="B268" s="83"/>
      <c r="C268" s="83"/>
      <c r="D268" s="83"/>
      <c r="E268" s="83"/>
      <c r="F268" s="83"/>
      <c r="G268" s="83"/>
      <c r="H268" s="83"/>
      <c r="I268" s="83"/>
      <c r="J268" s="83"/>
      <c r="K268" s="83"/>
      <c r="L268" s="83"/>
      <c r="M268" s="83"/>
    </row>
    <row r="269" spans="1:13" ht="15.75" customHeight="1" x14ac:dyDescent="0.25">
      <c r="A269" s="83"/>
      <c r="B269" s="83"/>
      <c r="C269" s="83"/>
      <c r="D269" s="83"/>
      <c r="E269" s="83"/>
      <c r="F269" s="83"/>
      <c r="G269" s="83"/>
      <c r="H269" s="83"/>
      <c r="I269" s="83"/>
      <c r="J269" s="83"/>
      <c r="K269" s="83"/>
      <c r="L269" s="83"/>
      <c r="M269" s="83"/>
    </row>
    <row r="270" spans="1:13" ht="15.75" customHeight="1" x14ac:dyDescent="0.25">
      <c r="A270" s="83"/>
      <c r="B270" s="83"/>
      <c r="C270" s="83"/>
      <c r="D270" s="83"/>
      <c r="E270" s="83"/>
      <c r="F270" s="83"/>
      <c r="G270" s="83"/>
      <c r="H270" s="83"/>
      <c r="I270" s="83"/>
      <c r="J270" s="83"/>
      <c r="K270" s="83"/>
      <c r="L270" s="83"/>
      <c r="M270" s="83"/>
    </row>
    <row r="271" spans="1:13" ht="15.75" customHeight="1" x14ac:dyDescent="0.25">
      <c r="A271" s="83"/>
      <c r="B271" s="83"/>
      <c r="C271" s="83"/>
      <c r="D271" s="83"/>
      <c r="E271" s="83"/>
      <c r="F271" s="83"/>
      <c r="G271" s="83"/>
      <c r="H271" s="83"/>
      <c r="I271" s="83"/>
      <c r="J271" s="83"/>
      <c r="K271" s="83"/>
      <c r="L271" s="83"/>
      <c r="M271" s="83"/>
    </row>
    <row r="272" spans="1:13" ht="15.75" customHeight="1" x14ac:dyDescent="0.25">
      <c r="A272" s="83"/>
      <c r="B272" s="83"/>
      <c r="C272" s="83"/>
      <c r="D272" s="83"/>
      <c r="E272" s="83"/>
      <c r="F272" s="83"/>
      <c r="G272" s="83"/>
      <c r="H272" s="83"/>
      <c r="I272" s="83"/>
      <c r="J272" s="83"/>
      <c r="K272" s="83"/>
      <c r="L272" s="83"/>
      <c r="M272" s="83"/>
    </row>
    <row r="273" spans="1:13" ht="15.75" customHeight="1" x14ac:dyDescent="0.25">
      <c r="A273" s="83"/>
      <c r="B273" s="83"/>
      <c r="C273" s="83"/>
      <c r="D273" s="83"/>
      <c r="E273" s="83"/>
      <c r="F273" s="83"/>
      <c r="G273" s="83"/>
      <c r="H273" s="83"/>
      <c r="I273" s="83"/>
      <c r="J273" s="83"/>
      <c r="K273" s="83"/>
      <c r="L273" s="83"/>
      <c r="M273" s="83"/>
    </row>
    <row r="274" spans="1:13" ht="15.75" customHeight="1" x14ac:dyDescent="0.25">
      <c r="A274" s="83"/>
      <c r="B274" s="83"/>
      <c r="C274" s="83"/>
      <c r="D274" s="83"/>
      <c r="E274" s="83"/>
      <c r="F274" s="83"/>
      <c r="G274" s="83"/>
      <c r="H274" s="83"/>
      <c r="I274" s="83"/>
      <c r="J274" s="83"/>
      <c r="K274" s="83"/>
      <c r="L274" s="83"/>
      <c r="M274" s="83"/>
    </row>
    <row r="275" spans="1:13" ht="15.75" customHeight="1" x14ac:dyDescent="0.25">
      <c r="A275" s="83"/>
      <c r="B275" s="83"/>
      <c r="C275" s="83"/>
      <c r="D275" s="83"/>
      <c r="E275" s="83"/>
      <c r="F275" s="83"/>
      <c r="G275" s="83"/>
      <c r="H275" s="83"/>
      <c r="I275" s="83"/>
      <c r="J275" s="83"/>
      <c r="K275" s="83"/>
      <c r="L275" s="83"/>
      <c r="M275" s="83"/>
    </row>
    <row r="276" spans="1:13" ht="15.75" customHeight="1" x14ac:dyDescent="0.25">
      <c r="A276" s="83"/>
      <c r="B276" s="83"/>
      <c r="C276" s="83"/>
      <c r="D276" s="83"/>
      <c r="E276" s="83"/>
      <c r="F276" s="83"/>
      <c r="G276" s="83"/>
      <c r="H276" s="83"/>
      <c r="I276" s="83"/>
      <c r="J276" s="83"/>
      <c r="K276" s="83"/>
      <c r="L276" s="83"/>
      <c r="M276" s="83"/>
    </row>
    <row r="277" spans="1:13" ht="15.75" customHeight="1" x14ac:dyDescent="0.25">
      <c r="A277" s="83"/>
      <c r="B277" s="83"/>
      <c r="C277" s="83"/>
      <c r="D277" s="83"/>
      <c r="E277" s="83"/>
      <c r="F277" s="83"/>
      <c r="G277" s="83"/>
      <c r="H277" s="83"/>
      <c r="I277" s="83"/>
      <c r="J277" s="83"/>
      <c r="K277" s="83"/>
      <c r="L277" s="83"/>
      <c r="M277" s="83"/>
    </row>
    <row r="278" spans="1:13" ht="15.75" customHeight="1" x14ac:dyDescent="0.25">
      <c r="A278" s="83"/>
      <c r="B278" s="83"/>
      <c r="C278" s="83"/>
      <c r="D278" s="83"/>
      <c r="E278" s="83"/>
      <c r="F278" s="83"/>
      <c r="G278" s="83"/>
      <c r="H278" s="83"/>
      <c r="I278" s="83"/>
      <c r="J278" s="83"/>
      <c r="K278" s="83"/>
      <c r="L278" s="83"/>
      <c r="M278" s="83"/>
    </row>
    <row r="279" spans="1:13" ht="15.75" customHeight="1" x14ac:dyDescent="0.25">
      <c r="A279" s="83"/>
      <c r="B279" s="83"/>
      <c r="C279" s="83"/>
      <c r="D279" s="83"/>
      <c r="E279" s="83"/>
      <c r="F279" s="83"/>
      <c r="G279" s="83"/>
      <c r="H279" s="83"/>
      <c r="I279" s="83"/>
      <c r="J279" s="83"/>
      <c r="K279" s="83"/>
      <c r="L279" s="83"/>
      <c r="M279" s="83"/>
    </row>
    <row r="280" spans="1:13" ht="15.75" customHeight="1" x14ac:dyDescent="0.25">
      <c r="A280" s="83"/>
      <c r="B280" s="83"/>
      <c r="C280" s="83"/>
      <c r="D280" s="83"/>
      <c r="E280" s="83"/>
      <c r="F280" s="83"/>
      <c r="G280" s="83"/>
      <c r="H280" s="83"/>
      <c r="I280" s="83"/>
      <c r="J280" s="83"/>
      <c r="K280" s="83"/>
      <c r="L280" s="83"/>
      <c r="M280" s="83"/>
    </row>
    <row r="281" spans="1:13" ht="15.75" customHeight="1" x14ac:dyDescent="0.25">
      <c r="A281" s="83"/>
      <c r="B281" s="83"/>
      <c r="C281" s="83"/>
      <c r="D281" s="83"/>
      <c r="E281" s="83"/>
      <c r="F281" s="83"/>
      <c r="G281" s="83"/>
      <c r="H281" s="83"/>
      <c r="I281" s="83"/>
      <c r="J281" s="83"/>
      <c r="K281" s="83"/>
      <c r="L281" s="83"/>
      <c r="M281" s="83"/>
    </row>
    <row r="282" spans="1:13" ht="15.75" customHeight="1" x14ac:dyDescent="0.25">
      <c r="A282" s="83"/>
      <c r="B282" s="83"/>
      <c r="C282" s="83"/>
      <c r="D282" s="83"/>
      <c r="E282" s="83"/>
      <c r="F282" s="83"/>
      <c r="G282" s="83"/>
      <c r="H282" s="83"/>
      <c r="I282" s="83"/>
      <c r="J282" s="83"/>
      <c r="K282" s="83"/>
      <c r="L282" s="83"/>
      <c r="M282" s="83"/>
    </row>
    <row r="283" spans="1:13" ht="15.75" customHeight="1" x14ac:dyDescent="0.25">
      <c r="A283" s="83"/>
      <c r="B283" s="83"/>
      <c r="C283" s="83"/>
      <c r="D283" s="83"/>
      <c r="E283" s="83"/>
      <c r="F283" s="83"/>
      <c r="G283" s="83"/>
      <c r="H283" s="83"/>
      <c r="I283" s="83"/>
      <c r="J283" s="83"/>
      <c r="K283" s="83"/>
      <c r="L283" s="83"/>
      <c r="M283" s="83"/>
    </row>
    <row r="284" spans="1:13" ht="15.75" customHeight="1" x14ac:dyDescent="0.25">
      <c r="A284" s="83"/>
      <c r="B284" s="83"/>
      <c r="C284" s="83"/>
      <c r="D284" s="83"/>
      <c r="E284" s="83"/>
      <c r="F284" s="83"/>
      <c r="G284" s="83"/>
      <c r="H284" s="83"/>
      <c r="I284" s="83"/>
      <c r="J284" s="83"/>
      <c r="K284" s="83"/>
      <c r="L284" s="83"/>
      <c r="M284" s="83"/>
    </row>
    <row r="285" spans="1:13" ht="15.75" customHeight="1" x14ac:dyDescent="0.25">
      <c r="A285" s="83"/>
      <c r="B285" s="83"/>
      <c r="C285" s="83"/>
      <c r="D285" s="83"/>
      <c r="E285" s="83"/>
      <c r="F285" s="83"/>
      <c r="G285" s="83"/>
      <c r="H285" s="83"/>
      <c r="I285" s="83"/>
      <c r="J285" s="83"/>
      <c r="K285" s="83"/>
      <c r="L285" s="83"/>
      <c r="M285" s="83"/>
    </row>
    <row r="286" spans="1:13" ht="15.75" customHeight="1" x14ac:dyDescent="0.25">
      <c r="A286" s="83"/>
      <c r="B286" s="83"/>
      <c r="C286" s="83"/>
      <c r="D286" s="83"/>
      <c r="E286" s="83"/>
      <c r="F286" s="83"/>
      <c r="G286" s="83"/>
      <c r="H286" s="83"/>
      <c r="I286" s="83"/>
      <c r="J286" s="83"/>
      <c r="K286" s="83"/>
      <c r="L286" s="83"/>
      <c r="M286" s="83"/>
    </row>
    <row r="287" spans="1:13" ht="15.75" customHeight="1" x14ac:dyDescent="0.25">
      <c r="A287" s="83"/>
      <c r="B287" s="83"/>
      <c r="C287" s="83"/>
      <c r="D287" s="83"/>
      <c r="E287" s="83"/>
      <c r="F287" s="83"/>
      <c r="G287" s="83"/>
      <c r="H287" s="83"/>
      <c r="I287" s="83"/>
      <c r="J287" s="83"/>
      <c r="K287" s="83"/>
      <c r="L287" s="83"/>
      <c r="M287" s="83"/>
    </row>
    <row r="288" spans="1:13" ht="15.75" customHeight="1" x14ac:dyDescent="0.25">
      <c r="A288" s="83"/>
      <c r="B288" s="83"/>
      <c r="C288" s="83"/>
      <c r="D288" s="83"/>
      <c r="E288" s="83"/>
      <c r="F288" s="83"/>
      <c r="G288" s="83"/>
      <c r="H288" s="83"/>
      <c r="I288" s="83"/>
      <c r="J288" s="83"/>
      <c r="K288" s="83"/>
      <c r="L288" s="83"/>
      <c r="M288" s="83"/>
    </row>
    <row r="289" spans="1:13" ht="15.75" customHeight="1" x14ac:dyDescent="0.25">
      <c r="A289" s="83"/>
      <c r="B289" s="83"/>
      <c r="C289" s="83"/>
      <c r="D289" s="83"/>
      <c r="E289" s="83"/>
      <c r="F289" s="83"/>
      <c r="G289" s="83"/>
      <c r="H289" s="83"/>
      <c r="I289" s="83"/>
      <c r="J289" s="83"/>
      <c r="K289" s="83"/>
      <c r="L289" s="83"/>
      <c r="M289" s="83"/>
    </row>
    <row r="290" spans="1:13" ht="15.75" customHeight="1" x14ac:dyDescent="0.25">
      <c r="A290" s="83"/>
      <c r="B290" s="83"/>
      <c r="C290" s="83"/>
      <c r="D290" s="83"/>
      <c r="E290" s="83"/>
      <c r="F290" s="83"/>
      <c r="G290" s="83"/>
      <c r="H290" s="83"/>
      <c r="I290" s="83"/>
      <c r="J290" s="83"/>
      <c r="K290" s="83"/>
      <c r="L290" s="83"/>
      <c r="M290" s="83"/>
    </row>
    <row r="291" spans="1:13" ht="15.75" customHeight="1" x14ac:dyDescent="0.25">
      <c r="A291" s="83"/>
      <c r="B291" s="83"/>
      <c r="C291" s="83"/>
      <c r="D291" s="83"/>
      <c r="E291" s="83"/>
      <c r="F291" s="83"/>
      <c r="G291" s="83"/>
      <c r="H291" s="83"/>
      <c r="I291" s="83"/>
      <c r="J291" s="83"/>
      <c r="K291" s="83"/>
      <c r="L291" s="83"/>
      <c r="M291" s="83"/>
    </row>
    <row r="292" spans="1:13" ht="15.75" customHeight="1" x14ac:dyDescent="0.25">
      <c r="A292" s="83"/>
      <c r="B292" s="83"/>
      <c r="C292" s="83"/>
      <c r="D292" s="83"/>
      <c r="E292" s="83"/>
      <c r="F292" s="83"/>
      <c r="G292" s="83"/>
      <c r="H292" s="83"/>
      <c r="I292" s="83"/>
      <c r="J292" s="83"/>
      <c r="K292" s="83"/>
      <c r="L292" s="83"/>
      <c r="M292" s="83"/>
    </row>
    <row r="293" spans="1:13" ht="15.75" customHeight="1" x14ac:dyDescent="0.25">
      <c r="A293" s="83"/>
      <c r="B293" s="83"/>
      <c r="C293" s="83"/>
      <c r="D293" s="83"/>
      <c r="E293" s="83"/>
      <c r="F293" s="83"/>
      <c r="G293" s="83"/>
      <c r="H293" s="83"/>
      <c r="I293" s="83"/>
      <c r="J293" s="83"/>
      <c r="K293" s="83"/>
      <c r="L293" s="83"/>
      <c r="M293" s="83"/>
    </row>
    <row r="294" spans="1:13" ht="15.75" customHeight="1" x14ac:dyDescent="0.25">
      <c r="A294" s="83"/>
      <c r="B294" s="83"/>
      <c r="C294" s="83"/>
      <c r="D294" s="83"/>
      <c r="E294" s="83"/>
      <c r="F294" s="83"/>
      <c r="G294" s="83"/>
      <c r="H294" s="83"/>
      <c r="I294" s="83"/>
      <c r="J294" s="83"/>
      <c r="K294" s="83"/>
      <c r="L294" s="83"/>
      <c r="M294" s="83"/>
    </row>
    <row r="295" spans="1:13" ht="15.75" customHeight="1" x14ac:dyDescent="0.25">
      <c r="A295" s="83"/>
      <c r="B295" s="83"/>
      <c r="C295" s="83"/>
      <c r="D295" s="83"/>
      <c r="E295" s="83"/>
      <c r="F295" s="83"/>
      <c r="G295" s="83"/>
      <c r="H295" s="83"/>
      <c r="I295" s="83"/>
      <c r="J295" s="83"/>
      <c r="K295" s="83"/>
      <c r="L295" s="83"/>
      <c r="M295" s="83"/>
    </row>
    <row r="296" spans="1:13" ht="15.75" customHeight="1" x14ac:dyDescent="0.25">
      <c r="A296" s="83"/>
      <c r="B296" s="83"/>
      <c r="C296" s="83"/>
      <c r="D296" s="83"/>
      <c r="E296" s="83"/>
      <c r="F296" s="83"/>
      <c r="G296" s="83"/>
      <c r="H296" s="83"/>
      <c r="I296" s="83"/>
      <c r="J296" s="83"/>
      <c r="K296" s="83"/>
      <c r="L296" s="83"/>
      <c r="M296" s="83"/>
    </row>
    <row r="297" spans="1:13" ht="15.75" customHeight="1" x14ac:dyDescent="0.25">
      <c r="A297" s="83"/>
      <c r="B297" s="83"/>
      <c r="C297" s="83"/>
      <c r="D297" s="83"/>
      <c r="E297" s="83"/>
      <c r="F297" s="83"/>
      <c r="G297" s="83"/>
      <c r="H297" s="83"/>
      <c r="I297" s="83"/>
      <c r="J297" s="83"/>
      <c r="K297" s="83"/>
      <c r="L297" s="83"/>
      <c r="M297" s="83"/>
    </row>
    <row r="298" spans="1:13" ht="15.75" customHeight="1" x14ac:dyDescent="0.25">
      <c r="A298" s="83"/>
      <c r="B298" s="83"/>
      <c r="C298" s="83"/>
      <c r="D298" s="83"/>
      <c r="E298" s="83"/>
      <c r="F298" s="83"/>
      <c r="G298" s="83"/>
      <c r="H298" s="83"/>
      <c r="I298" s="83"/>
      <c r="J298" s="83"/>
      <c r="K298" s="83"/>
      <c r="L298" s="83"/>
      <c r="M298" s="83"/>
    </row>
    <row r="299" spans="1:13" ht="15.75" customHeight="1" x14ac:dyDescent="0.25">
      <c r="A299" s="83"/>
      <c r="B299" s="83"/>
      <c r="C299" s="83"/>
      <c r="D299" s="83"/>
      <c r="E299" s="83"/>
      <c r="F299" s="83"/>
      <c r="G299" s="83"/>
      <c r="H299" s="83"/>
      <c r="I299" s="83"/>
      <c r="J299" s="83"/>
      <c r="K299" s="83"/>
      <c r="L299" s="83"/>
      <c r="M299" s="83"/>
    </row>
    <row r="300" spans="1:13" ht="15.75" customHeight="1" x14ac:dyDescent="0.25">
      <c r="A300" s="83"/>
      <c r="B300" s="83"/>
      <c r="C300" s="83"/>
      <c r="D300" s="83"/>
      <c r="E300" s="83"/>
      <c r="F300" s="83"/>
      <c r="G300" s="83"/>
      <c r="H300" s="83"/>
      <c r="I300" s="83"/>
      <c r="J300" s="83"/>
      <c r="K300" s="83"/>
      <c r="L300" s="83"/>
      <c r="M300" s="83"/>
    </row>
    <row r="301" spans="1:13" ht="15.75" customHeight="1" x14ac:dyDescent="0.25">
      <c r="A301" s="83"/>
      <c r="B301" s="83"/>
      <c r="C301" s="83"/>
      <c r="D301" s="83"/>
      <c r="E301" s="83"/>
      <c r="F301" s="83"/>
      <c r="G301" s="83"/>
      <c r="H301" s="83"/>
      <c r="I301" s="83"/>
      <c r="J301" s="83"/>
      <c r="K301" s="83"/>
      <c r="L301" s="83"/>
      <c r="M301" s="83"/>
    </row>
    <row r="302" spans="1:13" ht="15.75" customHeight="1" x14ac:dyDescent="0.25">
      <c r="A302" s="83"/>
      <c r="B302" s="83"/>
      <c r="C302" s="83"/>
      <c r="D302" s="83"/>
      <c r="E302" s="83"/>
      <c r="F302" s="83"/>
      <c r="G302" s="83"/>
      <c r="H302" s="83"/>
      <c r="I302" s="83"/>
      <c r="J302" s="83"/>
      <c r="K302" s="83"/>
      <c r="L302" s="83"/>
      <c r="M302" s="83"/>
    </row>
    <row r="303" spans="1:13" ht="15.75" customHeight="1" x14ac:dyDescent="0.25">
      <c r="A303" s="83"/>
      <c r="B303" s="83"/>
      <c r="C303" s="83"/>
      <c r="D303" s="83"/>
      <c r="E303" s="83"/>
      <c r="F303" s="83"/>
      <c r="G303" s="83"/>
      <c r="H303" s="83"/>
      <c r="I303" s="83"/>
      <c r="J303" s="83"/>
      <c r="K303" s="83"/>
      <c r="L303" s="83"/>
      <c r="M303" s="83"/>
    </row>
    <row r="304" spans="1:13" ht="15.75" customHeight="1" x14ac:dyDescent="0.25">
      <c r="A304" s="83"/>
      <c r="B304" s="83"/>
      <c r="C304" s="83"/>
      <c r="D304" s="83"/>
      <c r="E304" s="83"/>
      <c r="F304" s="83"/>
      <c r="G304" s="83"/>
      <c r="H304" s="83"/>
      <c r="I304" s="83"/>
      <c r="J304" s="83"/>
      <c r="K304" s="83"/>
      <c r="L304" s="83"/>
      <c r="M304" s="83"/>
    </row>
    <row r="305" spans="1:13" ht="15.75" customHeight="1" x14ac:dyDescent="0.25">
      <c r="A305" s="83"/>
      <c r="B305" s="83"/>
      <c r="C305" s="83"/>
      <c r="D305" s="83"/>
      <c r="E305" s="83"/>
      <c r="F305" s="83"/>
      <c r="G305" s="83"/>
      <c r="H305" s="83"/>
      <c r="I305" s="83"/>
      <c r="J305" s="83"/>
      <c r="K305" s="83"/>
      <c r="L305" s="83"/>
      <c r="M305" s="83"/>
    </row>
    <row r="306" spans="1:13" ht="15.75" customHeight="1" x14ac:dyDescent="0.25">
      <c r="A306" s="83"/>
      <c r="B306" s="83"/>
      <c r="C306" s="83"/>
      <c r="D306" s="83"/>
      <c r="E306" s="83"/>
      <c r="F306" s="83"/>
      <c r="G306" s="83"/>
      <c r="H306" s="83"/>
      <c r="I306" s="83"/>
      <c r="J306" s="83"/>
      <c r="K306" s="83"/>
      <c r="L306" s="83"/>
      <c r="M306" s="83"/>
    </row>
    <row r="307" spans="1:13" ht="15.75" customHeight="1" x14ac:dyDescent="0.25">
      <c r="A307" s="83"/>
      <c r="B307" s="83"/>
      <c r="C307" s="83"/>
      <c r="D307" s="83"/>
      <c r="E307" s="83"/>
      <c r="F307" s="83"/>
      <c r="G307" s="83"/>
      <c r="H307" s="83"/>
      <c r="I307" s="83"/>
      <c r="J307" s="83"/>
      <c r="K307" s="83"/>
      <c r="L307" s="83"/>
      <c r="M307" s="83"/>
    </row>
    <row r="308" spans="1:13" ht="15.75" customHeight="1" x14ac:dyDescent="0.25">
      <c r="A308" s="83"/>
      <c r="B308" s="83"/>
      <c r="C308" s="83"/>
      <c r="D308" s="83"/>
      <c r="E308" s="83"/>
      <c r="F308" s="83"/>
      <c r="G308" s="83"/>
      <c r="H308" s="83"/>
      <c r="I308" s="83"/>
      <c r="J308" s="83"/>
      <c r="K308" s="83"/>
      <c r="L308" s="83"/>
      <c r="M308" s="83"/>
    </row>
    <row r="309" spans="1:13" ht="15.75" customHeight="1" x14ac:dyDescent="0.25">
      <c r="A309" s="83"/>
      <c r="B309" s="83"/>
      <c r="C309" s="83"/>
      <c r="D309" s="83"/>
      <c r="E309" s="83"/>
      <c r="F309" s="83"/>
      <c r="G309" s="83"/>
      <c r="H309" s="83"/>
      <c r="I309" s="83"/>
      <c r="J309" s="83"/>
      <c r="K309" s="83"/>
      <c r="L309" s="83"/>
      <c r="M309" s="83"/>
    </row>
    <row r="310" spans="1:13" ht="15.75" customHeight="1" x14ac:dyDescent="0.25">
      <c r="A310" s="83"/>
      <c r="B310" s="83"/>
      <c r="C310" s="83"/>
      <c r="D310" s="83"/>
      <c r="E310" s="83"/>
      <c r="F310" s="83"/>
      <c r="G310" s="83"/>
      <c r="H310" s="83"/>
      <c r="I310" s="83"/>
      <c r="J310" s="83"/>
      <c r="K310" s="83"/>
      <c r="L310" s="83"/>
      <c r="M310" s="83"/>
    </row>
    <row r="311" spans="1:13" ht="15.75" customHeight="1" x14ac:dyDescent="0.25">
      <c r="A311" s="83"/>
      <c r="B311" s="83"/>
      <c r="C311" s="83"/>
      <c r="D311" s="83"/>
      <c r="E311" s="83"/>
      <c r="F311" s="83"/>
      <c r="G311" s="83"/>
      <c r="H311" s="83"/>
      <c r="I311" s="83"/>
      <c r="J311" s="83"/>
      <c r="K311" s="83"/>
      <c r="L311" s="83"/>
      <c r="M311" s="83"/>
    </row>
    <row r="312" spans="1:13" ht="15.75" customHeight="1" x14ac:dyDescent="0.25">
      <c r="A312" s="83"/>
      <c r="B312" s="83"/>
      <c r="C312" s="83"/>
      <c r="D312" s="83"/>
      <c r="E312" s="83"/>
      <c r="F312" s="83"/>
      <c r="G312" s="83"/>
      <c r="H312" s="83"/>
      <c r="I312" s="83"/>
      <c r="J312" s="83"/>
      <c r="K312" s="83"/>
      <c r="L312" s="83"/>
      <c r="M312" s="83"/>
    </row>
    <row r="313" spans="1:13" ht="15.75" customHeight="1" x14ac:dyDescent="0.25">
      <c r="A313" s="83"/>
      <c r="B313" s="83"/>
      <c r="C313" s="83"/>
      <c r="D313" s="83"/>
      <c r="E313" s="83"/>
      <c r="F313" s="83"/>
      <c r="G313" s="83"/>
      <c r="H313" s="83"/>
      <c r="I313" s="83"/>
      <c r="J313" s="83"/>
      <c r="K313" s="83"/>
      <c r="L313" s="83"/>
      <c r="M313" s="83"/>
    </row>
    <row r="314" spans="1:13" ht="15.75" customHeight="1" x14ac:dyDescent="0.25">
      <c r="A314" s="83"/>
      <c r="B314" s="83"/>
      <c r="C314" s="83"/>
      <c r="D314" s="83"/>
      <c r="E314" s="83"/>
      <c r="F314" s="83"/>
      <c r="G314" s="83"/>
      <c r="H314" s="83"/>
      <c r="I314" s="83"/>
      <c r="J314" s="83"/>
      <c r="K314" s="83"/>
      <c r="L314" s="83"/>
      <c r="M314" s="83"/>
    </row>
    <row r="315" spans="1:13" ht="15.75" customHeight="1" x14ac:dyDescent="0.25">
      <c r="A315" s="83"/>
      <c r="B315" s="83"/>
      <c r="C315" s="83"/>
      <c r="D315" s="83"/>
      <c r="E315" s="83"/>
      <c r="F315" s="83"/>
      <c r="G315" s="83"/>
      <c r="H315" s="83"/>
      <c r="I315" s="83"/>
      <c r="J315" s="83"/>
      <c r="K315" s="83"/>
      <c r="L315" s="83"/>
      <c r="M315" s="83"/>
    </row>
    <row r="316" spans="1:13" ht="15.75" customHeight="1" x14ac:dyDescent="0.25">
      <c r="A316" s="83"/>
      <c r="B316" s="83"/>
      <c r="C316" s="83"/>
      <c r="D316" s="83"/>
      <c r="E316" s="83"/>
      <c r="F316" s="83"/>
      <c r="G316" s="83"/>
      <c r="H316" s="83"/>
      <c r="I316" s="83"/>
      <c r="J316" s="83"/>
      <c r="K316" s="83"/>
      <c r="L316" s="83"/>
      <c r="M316" s="83"/>
    </row>
    <row r="317" spans="1:13" ht="15.75" customHeight="1" x14ac:dyDescent="0.25">
      <c r="A317" s="83"/>
      <c r="B317" s="83"/>
      <c r="C317" s="83"/>
      <c r="D317" s="83"/>
      <c r="E317" s="83"/>
      <c r="F317" s="83"/>
      <c r="G317" s="83"/>
      <c r="H317" s="83"/>
      <c r="I317" s="83"/>
      <c r="J317" s="83"/>
      <c r="K317" s="83"/>
      <c r="L317" s="83"/>
      <c r="M317" s="83"/>
    </row>
    <row r="318" spans="1:13" ht="15.75" customHeight="1" x14ac:dyDescent="0.25">
      <c r="A318" s="83"/>
      <c r="B318" s="83"/>
      <c r="C318" s="83"/>
      <c r="D318" s="83"/>
      <c r="E318" s="83"/>
      <c r="F318" s="83"/>
      <c r="G318" s="83"/>
      <c r="H318" s="83"/>
      <c r="I318" s="83"/>
      <c r="J318" s="83"/>
      <c r="K318" s="83"/>
      <c r="L318" s="83"/>
      <c r="M318" s="83"/>
    </row>
    <row r="319" spans="1:13" ht="15.75" customHeight="1" x14ac:dyDescent="0.25">
      <c r="A319" s="83"/>
      <c r="B319" s="83"/>
      <c r="C319" s="83"/>
      <c r="D319" s="83"/>
      <c r="E319" s="83"/>
      <c r="F319" s="83"/>
      <c r="G319" s="83"/>
      <c r="H319" s="83"/>
      <c r="I319" s="83"/>
      <c r="J319" s="83"/>
      <c r="K319" s="83"/>
      <c r="L319" s="83"/>
      <c r="M319" s="83"/>
    </row>
    <row r="320" spans="1:13" ht="15.75" customHeight="1" x14ac:dyDescent="0.25">
      <c r="A320" s="83"/>
      <c r="B320" s="83"/>
      <c r="C320" s="83"/>
      <c r="D320" s="83"/>
      <c r="E320" s="83"/>
      <c r="F320" s="83"/>
      <c r="G320" s="83"/>
      <c r="H320" s="83"/>
      <c r="I320" s="83"/>
      <c r="J320" s="83"/>
      <c r="K320" s="83"/>
      <c r="L320" s="83"/>
      <c r="M320" s="83"/>
    </row>
    <row r="321" spans="1:13" ht="15.75" customHeight="1" x14ac:dyDescent="0.25">
      <c r="A321" s="83"/>
      <c r="B321" s="83"/>
      <c r="C321" s="83"/>
      <c r="D321" s="83"/>
      <c r="E321" s="83"/>
      <c r="F321" s="83"/>
      <c r="G321" s="83"/>
      <c r="H321" s="83"/>
      <c r="I321" s="83"/>
      <c r="J321" s="83"/>
      <c r="K321" s="83"/>
      <c r="L321" s="83"/>
      <c r="M321" s="83"/>
    </row>
    <row r="322" spans="1:13" ht="15.75" customHeight="1" x14ac:dyDescent="0.25">
      <c r="A322" s="83"/>
      <c r="B322" s="83"/>
      <c r="C322" s="83"/>
      <c r="D322" s="83"/>
      <c r="E322" s="83"/>
      <c r="F322" s="83"/>
      <c r="G322" s="83"/>
      <c r="H322" s="83"/>
      <c r="I322" s="83"/>
      <c r="J322" s="83"/>
      <c r="K322" s="83"/>
      <c r="L322" s="83"/>
      <c r="M322" s="83"/>
    </row>
    <row r="323" spans="1:13" ht="15.75" customHeight="1" x14ac:dyDescent="0.25">
      <c r="A323" s="83"/>
      <c r="B323" s="83"/>
      <c r="C323" s="83"/>
      <c r="D323" s="83"/>
      <c r="E323" s="83"/>
      <c r="F323" s="83"/>
      <c r="G323" s="83"/>
      <c r="H323" s="83"/>
      <c r="I323" s="83"/>
      <c r="J323" s="83"/>
      <c r="K323" s="83"/>
      <c r="L323" s="83"/>
      <c r="M323" s="83"/>
    </row>
    <row r="324" spans="1:13" ht="15.75" customHeight="1" x14ac:dyDescent="0.25">
      <c r="A324" s="83"/>
      <c r="B324" s="83"/>
      <c r="C324" s="83"/>
      <c r="D324" s="83"/>
      <c r="E324" s="83"/>
      <c r="F324" s="83"/>
      <c r="G324" s="83"/>
      <c r="H324" s="83"/>
      <c r="I324" s="83"/>
      <c r="J324" s="83"/>
      <c r="K324" s="83"/>
      <c r="L324" s="83"/>
      <c r="M324" s="83"/>
    </row>
    <row r="325" spans="1:13" ht="15.75" customHeight="1" x14ac:dyDescent="0.25">
      <c r="A325" s="83"/>
      <c r="B325" s="83"/>
      <c r="C325" s="83"/>
      <c r="D325" s="83"/>
      <c r="E325" s="83"/>
      <c r="F325" s="83"/>
      <c r="G325" s="83"/>
      <c r="H325" s="83"/>
      <c r="I325" s="83"/>
      <c r="J325" s="83"/>
      <c r="K325" s="83"/>
      <c r="L325" s="83"/>
      <c r="M325" s="83"/>
    </row>
    <row r="326" spans="1:13" ht="15.75" customHeight="1" x14ac:dyDescent="0.25">
      <c r="A326" s="83"/>
      <c r="B326" s="83"/>
      <c r="C326" s="83"/>
      <c r="D326" s="83"/>
      <c r="E326" s="83"/>
      <c r="F326" s="83"/>
      <c r="G326" s="83"/>
      <c r="H326" s="83"/>
      <c r="I326" s="83"/>
      <c r="J326" s="83"/>
      <c r="K326" s="83"/>
      <c r="L326" s="83"/>
      <c r="M326" s="83"/>
    </row>
    <row r="327" spans="1:13" ht="15.75" customHeight="1" x14ac:dyDescent="0.25">
      <c r="A327" s="83"/>
      <c r="B327" s="83"/>
      <c r="C327" s="83"/>
      <c r="D327" s="83"/>
      <c r="E327" s="83"/>
      <c r="F327" s="83"/>
      <c r="G327" s="83"/>
      <c r="H327" s="83"/>
      <c r="I327" s="83"/>
      <c r="J327" s="83"/>
      <c r="K327" s="83"/>
      <c r="L327" s="83"/>
      <c r="M327" s="83"/>
    </row>
    <row r="328" spans="1:13" ht="15.75" customHeight="1" x14ac:dyDescent="0.25">
      <c r="A328" s="83"/>
      <c r="B328" s="83"/>
      <c r="C328" s="83"/>
      <c r="D328" s="83"/>
      <c r="E328" s="83"/>
      <c r="F328" s="83"/>
      <c r="G328" s="83"/>
      <c r="H328" s="83"/>
      <c r="I328" s="83"/>
      <c r="J328" s="83"/>
      <c r="K328" s="83"/>
      <c r="L328" s="83"/>
      <c r="M328" s="83"/>
    </row>
    <row r="329" spans="1:13" ht="15.75" customHeight="1" x14ac:dyDescent="0.25">
      <c r="A329" s="83"/>
      <c r="B329" s="83"/>
      <c r="C329" s="83"/>
      <c r="D329" s="83"/>
      <c r="E329" s="83"/>
      <c r="F329" s="83"/>
      <c r="G329" s="83"/>
      <c r="H329" s="83"/>
      <c r="I329" s="83"/>
      <c r="J329" s="83"/>
      <c r="K329" s="83"/>
      <c r="L329" s="83"/>
      <c r="M329" s="83"/>
    </row>
    <row r="330" spans="1:13" ht="15.75" customHeight="1" x14ac:dyDescent="0.25">
      <c r="A330" s="83"/>
      <c r="B330" s="83"/>
      <c r="C330" s="83"/>
      <c r="D330" s="83"/>
      <c r="E330" s="83"/>
      <c r="F330" s="83"/>
      <c r="G330" s="83"/>
      <c r="H330" s="83"/>
      <c r="I330" s="83"/>
      <c r="J330" s="83"/>
      <c r="K330" s="83"/>
      <c r="L330" s="83"/>
      <c r="M330" s="83"/>
    </row>
    <row r="331" spans="1:13" ht="15.75" customHeight="1" x14ac:dyDescent="0.25">
      <c r="A331" s="83"/>
      <c r="B331" s="83"/>
      <c r="C331" s="83"/>
      <c r="D331" s="83"/>
      <c r="E331" s="83"/>
      <c r="F331" s="83"/>
      <c r="G331" s="83"/>
      <c r="H331" s="83"/>
      <c r="I331" s="83"/>
      <c r="J331" s="83"/>
      <c r="K331" s="83"/>
      <c r="L331" s="83"/>
      <c r="M331" s="83"/>
    </row>
    <row r="332" spans="1:13" ht="15.75" customHeight="1" x14ac:dyDescent="0.25">
      <c r="A332" s="83"/>
      <c r="B332" s="83"/>
      <c r="C332" s="83"/>
      <c r="D332" s="83"/>
      <c r="E332" s="83"/>
      <c r="F332" s="83"/>
      <c r="G332" s="83"/>
      <c r="H332" s="83"/>
      <c r="I332" s="83"/>
      <c r="J332" s="83"/>
      <c r="K332" s="83"/>
      <c r="L332" s="83"/>
      <c r="M332" s="83"/>
    </row>
    <row r="333" spans="1:13" ht="15.75" customHeight="1" x14ac:dyDescent="0.25">
      <c r="A333" s="83"/>
      <c r="B333" s="83"/>
      <c r="C333" s="83"/>
      <c r="D333" s="83"/>
      <c r="E333" s="83"/>
      <c r="F333" s="83"/>
      <c r="G333" s="83"/>
      <c r="H333" s="83"/>
      <c r="I333" s="83"/>
      <c r="J333" s="83"/>
      <c r="K333" s="83"/>
      <c r="L333" s="83"/>
      <c r="M333" s="83"/>
    </row>
    <row r="334" spans="1:13" ht="15.75" customHeight="1" x14ac:dyDescent="0.25">
      <c r="A334" s="83"/>
      <c r="B334" s="83"/>
      <c r="C334" s="83"/>
      <c r="D334" s="83"/>
      <c r="E334" s="83"/>
      <c r="F334" s="83"/>
      <c r="G334" s="83"/>
      <c r="H334" s="83"/>
      <c r="I334" s="83"/>
      <c r="J334" s="83"/>
      <c r="K334" s="83"/>
      <c r="L334" s="83"/>
      <c r="M334" s="83"/>
    </row>
    <row r="335" spans="1:13" ht="15.75" customHeight="1" x14ac:dyDescent="0.25">
      <c r="A335" s="83"/>
      <c r="B335" s="83"/>
      <c r="C335" s="83"/>
      <c r="D335" s="83"/>
      <c r="E335" s="83"/>
      <c r="F335" s="83"/>
      <c r="G335" s="83"/>
      <c r="H335" s="83"/>
      <c r="I335" s="83"/>
      <c r="J335" s="83"/>
      <c r="K335" s="83"/>
      <c r="L335" s="83"/>
      <c r="M335" s="83"/>
    </row>
    <row r="336" spans="1:13" ht="15.75" customHeight="1" x14ac:dyDescent="0.25">
      <c r="A336" s="83"/>
      <c r="B336" s="83"/>
      <c r="C336" s="83"/>
      <c r="D336" s="83"/>
      <c r="E336" s="83"/>
      <c r="F336" s="83"/>
      <c r="G336" s="83"/>
      <c r="H336" s="83"/>
      <c r="I336" s="83"/>
      <c r="J336" s="83"/>
      <c r="K336" s="83"/>
      <c r="L336" s="83"/>
      <c r="M336" s="83"/>
    </row>
    <row r="337" spans="1:13" ht="15.75" customHeight="1" x14ac:dyDescent="0.25">
      <c r="A337" s="83"/>
      <c r="B337" s="83"/>
      <c r="C337" s="83"/>
      <c r="D337" s="83"/>
      <c r="E337" s="83"/>
      <c r="F337" s="83"/>
      <c r="G337" s="83"/>
      <c r="H337" s="83"/>
      <c r="I337" s="83"/>
      <c r="J337" s="83"/>
      <c r="K337" s="83"/>
      <c r="L337" s="83"/>
      <c r="M337" s="83"/>
    </row>
    <row r="338" spans="1:13" ht="15.75" customHeight="1" x14ac:dyDescent="0.25">
      <c r="A338" s="83"/>
      <c r="B338" s="83"/>
      <c r="C338" s="83"/>
      <c r="D338" s="83"/>
      <c r="E338" s="83"/>
      <c r="F338" s="83"/>
      <c r="G338" s="83"/>
      <c r="H338" s="83"/>
      <c r="I338" s="83"/>
      <c r="J338" s="83"/>
      <c r="K338" s="83"/>
      <c r="L338" s="83"/>
      <c r="M338" s="83"/>
    </row>
    <row r="339" spans="1:13" ht="15.75" customHeight="1" x14ac:dyDescent="0.25">
      <c r="A339" s="83"/>
      <c r="B339" s="83"/>
      <c r="C339" s="83"/>
      <c r="D339" s="83"/>
      <c r="E339" s="83"/>
      <c r="F339" s="83"/>
      <c r="G339" s="83"/>
      <c r="H339" s="83"/>
      <c r="I339" s="83"/>
      <c r="J339" s="83"/>
      <c r="K339" s="83"/>
      <c r="L339" s="83"/>
      <c r="M339" s="83"/>
    </row>
    <row r="340" spans="1:13" ht="15.75" customHeight="1" x14ac:dyDescent="0.25">
      <c r="A340" s="83"/>
      <c r="B340" s="83"/>
      <c r="C340" s="83"/>
      <c r="D340" s="83"/>
      <c r="E340" s="83"/>
      <c r="F340" s="83"/>
      <c r="G340" s="83"/>
      <c r="H340" s="83"/>
      <c r="I340" s="83"/>
      <c r="J340" s="83"/>
      <c r="K340" s="83"/>
      <c r="L340" s="83"/>
      <c r="M340" s="83"/>
    </row>
    <row r="341" spans="1:13" ht="15.75" customHeight="1" x14ac:dyDescent="0.25">
      <c r="A341" s="83"/>
      <c r="B341" s="83"/>
      <c r="C341" s="83"/>
      <c r="D341" s="83"/>
      <c r="E341" s="83"/>
      <c r="F341" s="83"/>
      <c r="G341" s="83"/>
      <c r="H341" s="83"/>
      <c r="I341" s="83"/>
      <c r="J341" s="83"/>
      <c r="K341" s="83"/>
      <c r="L341" s="83"/>
      <c r="M341" s="83"/>
    </row>
    <row r="342" spans="1:13" ht="15.75" customHeight="1" x14ac:dyDescent="0.25">
      <c r="A342" s="83"/>
      <c r="B342" s="83"/>
      <c r="C342" s="83"/>
      <c r="D342" s="83"/>
      <c r="E342" s="83"/>
      <c r="F342" s="83"/>
      <c r="G342" s="83"/>
      <c r="H342" s="83"/>
      <c r="I342" s="83"/>
      <c r="J342" s="83"/>
      <c r="K342" s="83"/>
      <c r="L342" s="83"/>
      <c r="M342" s="83"/>
    </row>
    <row r="343" spans="1:13" ht="15.75" customHeight="1" x14ac:dyDescent="0.25">
      <c r="A343" s="83"/>
      <c r="B343" s="83"/>
      <c r="C343" s="83"/>
      <c r="D343" s="83"/>
      <c r="E343" s="83"/>
      <c r="F343" s="83"/>
      <c r="G343" s="83"/>
      <c r="H343" s="83"/>
      <c r="I343" s="83"/>
      <c r="J343" s="83"/>
      <c r="K343" s="83"/>
      <c r="L343" s="83"/>
      <c r="M343" s="83"/>
    </row>
    <row r="344" spans="1:13" ht="15.75" customHeight="1" x14ac:dyDescent="0.25">
      <c r="A344" s="83"/>
      <c r="B344" s="83"/>
      <c r="C344" s="83"/>
      <c r="D344" s="83"/>
      <c r="E344" s="83"/>
      <c r="F344" s="83"/>
      <c r="G344" s="83"/>
      <c r="H344" s="83"/>
      <c r="I344" s="83"/>
      <c r="J344" s="83"/>
      <c r="K344" s="83"/>
      <c r="L344" s="83"/>
      <c r="M344" s="83"/>
    </row>
    <row r="345" spans="1:13" ht="15.75" customHeight="1" x14ac:dyDescent="0.25">
      <c r="A345" s="83"/>
      <c r="B345" s="83"/>
      <c r="C345" s="83"/>
      <c r="D345" s="83"/>
      <c r="E345" s="83"/>
      <c r="F345" s="83"/>
      <c r="G345" s="83"/>
      <c r="H345" s="83"/>
      <c r="I345" s="83"/>
      <c r="J345" s="83"/>
      <c r="K345" s="83"/>
      <c r="L345" s="83"/>
      <c r="M345" s="83"/>
    </row>
    <row r="346" spans="1:13" ht="15.75" customHeight="1" x14ac:dyDescent="0.25">
      <c r="A346" s="83"/>
      <c r="B346" s="83"/>
      <c r="C346" s="83"/>
      <c r="D346" s="83"/>
      <c r="E346" s="83"/>
      <c r="F346" s="83"/>
      <c r="G346" s="83"/>
      <c r="H346" s="83"/>
      <c r="I346" s="83"/>
      <c r="J346" s="83"/>
      <c r="K346" s="83"/>
      <c r="L346" s="83"/>
      <c r="M346" s="83"/>
    </row>
    <row r="347" spans="1:13" ht="15.75" customHeight="1" x14ac:dyDescent="0.25">
      <c r="A347" s="83"/>
      <c r="B347" s="83"/>
      <c r="C347" s="83"/>
      <c r="D347" s="83"/>
      <c r="E347" s="83"/>
      <c r="F347" s="83"/>
      <c r="G347" s="83"/>
      <c r="H347" s="83"/>
      <c r="I347" s="83"/>
      <c r="J347" s="83"/>
      <c r="K347" s="83"/>
      <c r="L347" s="83"/>
      <c r="M347" s="83"/>
    </row>
    <row r="348" spans="1:13" ht="15.75" customHeight="1" x14ac:dyDescent="0.25">
      <c r="A348" s="83"/>
      <c r="B348" s="83"/>
      <c r="C348" s="83"/>
      <c r="D348" s="83"/>
      <c r="E348" s="83"/>
      <c r="F348" s="83"/>
      <c r="G348" s="83"/>
      <c r="H348" s="83"/>
      <c r="I348" s="83"/>
      <c r="J348" s="83"/>
      <c r="K348" s="83"/>
      <c r="L348" s="83"/>
      <c r="M348" s="83"/>
    </row>
    <row r="349" spans="1:13" ht="15.75" customHeight="1" x14ac:dyDescent="0.25">
      <c r="A349" s="83"/>
      <c r="B349" s="83"/>
      <c r="C349" s="83"/>
      <c r="D349" s="83"/>
      <c r="E349" s="83"/>
      <c r="F349" s="83"/>
      <c r="G349" s="83"/>
      <c r="H349" s="83"/>
      <c r="I349" s="83"/>
      <c r="J349" s="83"/>
      <c r="K349" s="83"/>
      <c r="L349" s="83"/>
      <c r="M349" s="83"/>
    </row>
    <row r="350" spans="1:13" ht="15.75" customHeight="1" x14ac:dyDescent="0.25">
      <c r="A350" s="83"/>
      <c r="B350" s="83"/>
      <c r="C350" s="83"/>
      <c r="D350" s="83"/>
      <c r="E350" s="83"/>
      <c r="F350" s="83"/>
      <c r="G350" s="83"/>
      <c r="H350" s="83"/>
      <c r="I350" s="83"/>
      <c r="J350" s="83"/>
      <c r="K350" s="83"/>
      <c r="L350" s="83"/>
      <c r="M350" s="83"/>
    </row>
    <row r="351" spans="1:13" ht="15.75" customHeight="1" x14ac:dyDescent="0.25">
      <c r="A351" s="83"/>
      <c r="B351" s="83"/>
      <c r="C351" s="83"/>
      <c r="D351" s="83"/>
      <c r="E351" s="83"/>
      <c r="F351" s="83"/>
      <c r="G351" s="83"/>
      <c r="H351" s="83"/>
      <c r="I351" s="83"/>
      <c r="J351" s="83"/>
      <c r="K351" s="83"/>
      <c r="L351" s="83"/>
      <c r="M351" s="83"/>
    </row>
    <row r="352" spans="1:13" ht="15.75" customHeight="1" x14ac:dyDescent="0.25">
      <c r="A352" s="83"/>
      <c r="B352" s="83"/>
      <c r="C352" s="83"/>
      <c r="D352" s="83"/>
      <c r="E352" s="83"/>
      <c r="F352" s="83"/>
      <c r="G352" s="83"/>
      <c r="H352" s="83"/>
      <c r="I352" s="83"/>
      <c r="J352" s="83"/>
      <c r="K352" s="83"/>
      <c r="L352" s="83"/>
      <c r="M352" s="83"/>
    </row>
    <row r="353" spans="1:13" ht="15.75" customHeight="1" x14ac:dyDescent="0.25">
      <c r="A353" s="83"/>
      <c r="B353" s="83"/>
      <c r="C353" s="83"/>
      <c r="D353" s="83"/>
      <c r="E353" s="83"/>
      <c r="F353" s="83"/>
      <c r="G353" s="83"/>
      <c r="H353" s="83"/>
      <c r="I353" s="83"/>
      <c r="J353" s="83"/>
      <c r="K353" s="83"/>
      <c r="L353" s="83"/>
      <c r="M353" s="83"/>
    </row>
    <row r="354" spans="1:13" ht="15.75" customHeight="1" x14ac:dyDescent="0.25">
      <c r="A354" s="83"/>
      <c r="B354" s="83"/>
      <c r="C354" s="83"/>
      <c r="D354" s="83"/>
      <c r="E354" s="83"/>
      <c r="F354" s="83"/>
      <c r="G354" s="83"/>
      <c r="H354" s="83"/>
      <c r="I354" s="83"/>
      <c r="J354" s="83"/>
      <c r="K354" s="83"/>
      <c r="L354" s="83"/>
      <c r="M354" s="83"/>
    </row>
    <row r="355" spans="1:13" ht="15.75" customHeight="1" x14ac:dyDescent="0.25">
      <c r="A355" s="83"/>
      <c r="B355" s="83"/>
      <c r="C355" s="83"/>
      <c r="D355" s="83"/>
      <c r="E355" s="83"/>
      <c r="F355" s="83"/>
      <c r="G355" s="83"/>
      <c r="H355" s="83"/>
      <c r="I355" s="83"/>
      <c r="J355" s="83"/>
      <c r="K355" s="83"/>
      <c r="L355" s="83"/>
      <c r="M355" s="83"/>
    </row>
    <row r="356" spans="1:13" ht="15.75" customHeight="1" x14ac:dyDescent="0.25">
      <c r="A356" s="83"/>
      <c r="B356" s="83"/>
      <c r="C356" s="83"/>
      <c r="D356" s="83"/>
      <c r="E356" s="83"/>
      <c r="F356" s="83"/>
      <c r="G356" s="83"/>
      <c r="H356" s="83"/>
      <c r="I356" s="83"/>
      <c r="J356" s="83"/>
      <c r="K356" s="83"/>
      <c r="L356" s="83"/>
      <c r="M356" s="83"/>
    </row>
    <row r="357" spans="1:13" ht="15.75" customHeight="1" x14ac:dyDescent="0.25">
      <c r="A357" s="83"/>
      <c r="B357" s="83"/>
      <c r="C357" s="83"/>
      <c r="D357" s="83"/>
      <c r="E357" s="83"/>
      <c r="F357" s="83"/>
      <c r="G357" s="83"/>
      <c r="H357" s="83"/>
      <c r="I357" s="83"/>
      <c r="J357" s="83"/>
      <c r="K357" s="83"/>
      <c r="L357" s="83"/>
      <c r="M357" s="83"/>
    </row>
    <row r="358" spans="1:13" ht="15.75" customHeight="1" x14ac:dyDescent="0.25">
      <c r="A358" s="83"/>
      <c r="B358" s="83"/>
      <c r="C358" s="83"/>
      <c r="D358" s="83"/>
      <c r="E358" s="83"/>
      <c r="F358" s="83"/>
      <c r="G358" s="83"/>
      <c r="H358" s="83"/>
      <c r="I358" s="83"/>
      <c r="J358" s="83"/>
      <c r="K358" s="83"/>
      <c r="L358" s="83"/>
      <c r="M358" s="83"/>
    </row>
    <row r="359" spans="1:13" ht="15.75" customHeight="1" x14ac:dyDescent="0.25">
      <c r="A359" s="83"/>
      <c r="B359" s="83"/>
      <c r="C359" s="83"/>
      <c r="D359" s="83"/>
      <c r="E359" s="83"/>
      <c r="F359" s="83"/>
      <c r="G359" s="83"/>
      <c r="H359" s="83"/>
      <c r="I359" s="83"/>
      <c r="J359" s="83"/>
      <c r="K359" s="83"/>
      <c r="L359" s="83"/>
      <c r="M359" s="83"/>
    </row>
    <row r="360" spans="1:13" ht="15.75" customHeight="1" x14ac:dyDescent="0.25">
      <c r="A360" s="83"/>
      <c r="B360" s="83"/>
      <c r="C360" s="83"/>
      <c r="D360" s="83"/>
      <c r="E360" s="83"/>
      <c r="F360" s="83"/>
      <c r="G360" s="83"/>
      <c r="H360" s="83"/>
      <c r="I360" s="83"/>
      <c r="J360" s="83"/>
      <c r="K360" s="83"/>
      <c r="L360" s="83"/>
      <c r="M360" s="83"/>
    </row>
    <row r="361" spans="1:13" ht="15.75" customHeight="1" x14ac:dyDescent="0.25">
      <c r="A361" s="83"/>
      <c r="B361" s="83"/>
      <c r="C361" s="83"/>
      <c r="D361" s="83"/>
      <c r="E361" s="83"/>
      <c r="F361" s="83"/>
      <c r="G361" s="83"/>
      <c r="H361" s="83"/>
      <c r="I361" s="83"/>
      <c r="J361" s="83"/>
      <c r="K361" s="83"/>
      <c r="L361" s="83"/>
      <c r="M361" s="83"/>
    </row>
    <row r="362" spans="1:13" ht="15.75" customHeight="1" x14ac:dyDescent="0.25">
      <c r="A362" s="83"/>
      <c r="B362" s="83"/>
      <c r="C362" s="83"/>
      <c r="D362" s="83"/>
      <c r="E362" s="83"/>
      <c r="F362" s="83"/>
      <c r="G362" s="83"/>
      <c r="H362" s="83"/>
      <c r="I362" s="83"/>
      <c r="J362" s="83"/>
      <c r="K362" s="83"/>
      <c r="L362" s="83"/>
      <c r="M362" s="83"/>
    </row>
    <row r="363" spans="1:13" ht="15.75" customHeight="1" x14ac:dyDescent="0.25">
      <c r="A363" s="83"/>
      <c r="B363" s="83"/>
      <c r="C363" s="83"/>
      <c r="D363" s="83"/>
      <c r="E363" s="83"/>
      <c r="F363" s="83"/>
      <c r="G363" s="83"/>
      <c r="H363" s="83"/>
      <c r="I363" s="83"/>
      <c r="J363" s="83"/>
      <c r="K363" s="83"/>
      <c r="L363" s="83"/>
      <c r="M363" s="83"/>
    </row>
    <row r="364" spans="1:13" ht="15.75" customHeight="1" x14ac:dyDescent="0.25">
      <c r="A364" s="83"/>
      <c r="B364" s="83"/>
      <c r="C364" s="83"/>
      <c r="D364" s="83"/>
      <c r="E364" s="83"/>
      <c r="F364" s="83"/>
      <c r="G364" s="83"/>
      <c r="H364" s="83"/>
      <c r="I364" s="83"/>
      <c r="J364" s="83"/>
      <c r="K364" s="83"/>
      <c r="L364" s="83"/>
      <c r="M364" s="83"/>
    </row>
    <row r="365" spans="1:13" ht="15.75" customHeight="1" x14ac:dyDescent="0.25">
      <c r="A365" s="83"/>
      <c r="B365" s="83"/>
      <c r="C365" s="83"/>
      <c r="D365" s="83"/>
      <c r="E365" s="83"/>
      <c r="F365" s="83"/>
      <c r="G365" s="83"/>
      <c r="H365" s="83"/>
      <c r="I365" s="83"/>
      <c r="J365" s="83"/>
      <c r="K365" s="83"/>
      <c r="L365" s="83"/>
      <c r="M365" s="83"/>
    </row>
    <row r="366" spans="1:13" ht="15.75" customHeight="1" x14ac:dyDescent="0.25">
      <c r="A366" s="83"/>
      <c r="B366" s="83"/>
      <c r="C366" s="83"/>
      <c r="D366" s="83"/>
      <c r="E366" s="83"/>
      <c r="F366" s="83"/>
      <c r="G366" s="83"/>
      <c r="H366" s="83"/>
      <c r="I366" s="83"/>
      <c r="J366" s="83"/>
      <c r="K366" s="83"/>
      <c r="L366" s="83"/>
      <c r="M366" s="83"/>
    </row>
    <row r="367" spans="1:13" ht="15.75" customHeight="1" x14ac:dyDescent="0.25">
      <c r="A367" s="83"/>
      <c r="B367" s="83"/>
      <c r="C367" s="83"/>
      <c r="D367" s="83"/>
      <c r="E367" s="83"/>
      <c r="F367" s="83"/>
      <c r="G367" s="83"/>
      <c r="H367" s="83"/>
      <c r="I367" s="83"/>
      <c r="J367" s="83"/>
      <c r="K367" s="83"/>
      <c r="L367" s="83"/>
      <c r="M367" s="83"/>
    </row>
    <row r="368" spans="1:13" ht="15.75" customHeight="1" x14ac:dyDescent="0.25">
      <c r="A368" s="83"/>
      <c r="B368" s="83"/>
      <c r="C368" s="83"/>
      <c r="D368" s="83"/>
      <c r="E368" s="83"/>
      <c r="F368" s="83"/>
      <c r="G368" s="83"/>
      <c r="H368" s="83"/>
      <c r="I368" s="83"/>
      <c r="J368" s="83"/>
      <c r="K368" s="83"/>
      <c r="L368" s="83"/>
      <c r="M368" s="83"/>
    </row>
    <row r="369" spans="1:13" ht="15.75" customHeight="1" x14ac:dyDescent="0.25">
      <c r="A369" s="83"/>
      <c r="B369" s="83"/>
      <c r="C369" s="83"/>
      <c r="D369" s="83"/>
      <c r="E369" s="83"/>
      <c r="F369" s="83"/>
      <c r="G369" s="83"/>
      <c r="H369" s="83"/>
      <c r="I369" s="83"/>
      <c r="J369" s="83"/>
      <c r="K369" s="83"/>
      <c r="L369" s="83"/>
      <c r="M369" s="83"/>
    </row>
    <row r="370" spans="1:13" ht="15.75" customHeight="1" x14ac:dyDescent="0.25">
      <c r="A370" s="83"/>
      <c r="B370" s="83"/>
      <c r="C370" s="83"/>
      <c r="D370" s="83"/>
      <c r="E370" s="83"/>
      <c r="F370" s="83"/>
      <c r="G370" s="83"/>
      <c r="H370" s="83"/>
      <c r="I370" s="83"/>
      <c r="J370" s="83"/>
      <c r="K370" s="83"/>
      <c r="L370" s="83"/>
      <c r="M370" s="83"/>
    </row>
    <row r="371" spans="1:13" ht="15.75" customHeight="1" x14ac:dyDescent="0.25">
      <c r="A371" s="83"/>
      <c r="B371" s="83"/>
      <c r="C371" s="83"/>
      <c r="D371" s="83"/>
      <c r="E371" s="83"/>
      <c r="F371" s="83"/>
      <c r="G371" s="83"/>
      <c r="H371" s="83"/>
      <c r="I371" s="83"/>
      <c r="J371" s="83"/>
      <c r="K371" s="83"/>
      <c r="L371" s="83"/>
      <c r="M371" s="83"/>
    </row>
    <row r="372" spans="1:13" ht="15.75" customHeight="1" x14ac:dyDescent="0.25">
      <c r="A372" s="83"/>
      <c r="B372" s="83"/>
      <c r="C372" s="83"/>
      <c r="D372" s="83"/>
      <c r="E372" s="83"/>
      <c r="F372" s="83"/>
      <c r="G372" s="83"/>
      <c r="H372" s="83"/>
      <c r="I372" s="83"/>
      <c r="J372" s="83"/>
      <c r="K372" s="83"/>
      <c r="L372" s="83"/>
      <c r="M372" s="83"/>
    </row>
    <row r="373" spans="1:13" ht="15.75" customHeight="1" x14ac:dyDescent="0.25">
      <c r="A373" s="83"/>
      <c r="B373" s="83"/>
      <c r="C373" s="83"/>
      <c r="D373" s="83"/>
      <c r="E373" s="83"/>
      <c r="F373" s="83"/>
      <c r="G373" s="83"/>
      <c r="H373" s="83"/>
      <c r="I373" s="83"/>
      <c r="J373" s="83"/>
      <c r="K373" s="83"/>
      <c r="L373" s="83"/>
      <c r="M373" s="83"/>
    </row>
    <row r="374" spans="1:13" ht="15.75" customHeight="1" x14ac:dyDescent="0.25">
      <c r="A374" s="83"/>
      <c r="B374" s="83"/>
      <c r="C374" s="83"/>
      <c r="D374" s="83"/>
      <c r="E374" s="83"/>
      <c r="F374" s="83"/>
      <c r="G374" s="83"/>
      <c r="H374" s="83"/>
      <c r="I374" s="83"/>
      <c r="J374" s="83"/>
      <c r="K374" s="83"/>
      <c r="L374" s="83"/>
      <c r="M374" s="83"/>
    </row>
    <row r="375" spans="1:13" ht="15.75" customHeight="1" x14ac:dyDescent="0.25">
      <c r="A375" s="83"/>
      <c r="B375" s="83"/>
      <c r="C375" s="83"/>
      <c r="D375" s="83"/>
      <c r="E375" s="83"/>
      <c r="F375" s="83"/>
      <c r="G375" s="83"/>
      <c r="H375" s="83"/>
      <c r="I375" s="83"/>
      <c r="J375" s="83"/>
      <c r="K375" s="83"/>
      <c r="L375" s="83"/>
      <c r="M375" s="83"/>
    </row>
    <row r="376" spans="1:13" ht="15.75" customHeight="1" x14ac:dyDescent="0.25">
      <c r="A376" s="83"/>
      <c r="B376" s="83"/>
      <c r="C376" s="83"/>
      <c r="D376" s="83"/>
      <c r="E376" s="83"/>
      <c r="F376" s="83"/>
      <c r="G376" s="83"/>
      <c r="H376" s="83"/>
      <c r="I376" s="83"/>
      <c r="J376" s="83"/>
      <c r="K376" s="83"/>
      <c r="L376" s="83"/>
      <c r="M376" s="83"/>
    </row>
    <row r="377" spans="1:13" ht="15.75" customHeight="1" x14ac:dyDescent="0.25">
      <c r="A377" s="83"/>
      <c r="B377" s="83"/>
      <c r="C377" s="83"/>
      <c r="D377" s="83"/>
      <c r="E377" s="83"/>
      <c r="F377" s="83"/>
      <c r="G377" s="83"/>
      <c r="H377" s="83"/>
      <c r="I377" s="83"/>
      <c r="J377" s="83"/>
      <c r="K377" s="83"/>
      <c r="L377" s="83"/>
      <c r="M377" s="83"/>
    </row>
    <row r="378" spans="1:13" ht="15.75" customHeight="1" x14ac:dyDescent="0.25">
      <c r="A378" s="83"/>
      <c r="B378" s="83"/>
      <c r="C378" s="83"/>
      <c r="D378" s="83"/>
      <c r="E378" s="83"/>
      <c r="F378" s="83"/>
      <c r="G378" s="83"/>
      <c r="H378" s="83"/>
      <c r="I378" s="83"/>
      <c r="J378" s="83"/>
      <c r="K378" s="83"/>
      <c r="L378" s="83"/>
      <c r="M378" s="83"/>
    </row>
    <row r="379" spans="1:13" ht="15.75" customHeight="1" x14ac:dyDescent="0.25">
      <c r="A379" s="83"/>
      <c r="B379" s="83"/>
      <c r="C379" s="83"/>
      <c r="D379" s="83"/>
      <c r="E379" s="83"/>
      <c r="F379" s="83"/>
      <c r="G379" s="83"/>
      <c r="H379" s="83"/>
      <c r="I379" s="83"/>
      <c r="J379" s="83"/>
      <c r="K379" s="83"/>
      <c r="L379" s="83"/>
      <c r="M379" s="83"/>
    </row>
    <row r="380" spans="1:13" ht="15.75" customHeight="1" x14ac:dyDescent="0.25">
      <c r="A380" s="83"/>
      <c r="B380" s="83"/>
      <c r="C380" s="83"/>
      <c r="D380" s="83"/>
      <c r="E380" s="83"/>
      <c r="F380" s="83"/>
      <c r="G380" s="83"/>
      <c r="H380" s="83"/>
      <c r="I380" s="83"/>
      <c r="J380" s="83"/>
      <c r="K380" s="83"/>
      <c r="L380" s="83"/>
      <c r="M380" s="83"/>
    </row>
    <row r="381" spans="1:13" ht="15.75" customHeight="1" x14ac:dyDescent="0.25">
      <c r="A381" s="83"/>
      <c r="B381" s="83"/>
      <c r="C381" s="83"/>
      <c r="D381" s="83"/>
      <c r="E381" s="83"/>
      <c r="F381" s="83"/>
      <c r="G381" s="83"/>
      <c r="H381" s="83"/>
      <c r="I381" s="83"/>
      <c r="J381" s="83"/>
      <c r="K381" s="83"/>
      <c r="L381" s="83"/>
      <c r="M381" s="83"/>
    </row>
    <row r="382" spans="1:13" ht="15.75" customHeight="1" x14ac:dyDescent="0.25">
      <c r="A382" s="83"/>
      <c r="B382" s="83"/>
      <c r="C382" s="83"/>
      <c r="D382" s="83"/>
      <c r="E382" s="83"/>
      <c r="F382" s="83"/>
      <c r="G382" s="83"/>
      <c r="H382" s="83"/>
      <c r="I382" s="83"/>
      <c r="J382" s="83"/>
      <c r="K382" s="83"/>
      <c r="L382" s="83"/>
      <c r="M382" s="83"/>
    </row>
    <row r="383" spans="1:13" ht="15.75" customHeight="1" x14ac:dyDescent="0.25">
      <c r="A383" s="83"/>
      <c r="B383" s="83"/>
      <c r="C383" s="83"/>
      <c r="D383" s="83"/>
      <c r="E383" s="83"/>
      <c r="F383" s="83"/>
      <c r="G383" s="83"/>
      <c r="H383" s="83"/>
      <c r="I383" s="83"/>
      <c r="J383" s="83"/>
      <c r="K383" s="83"/>
      <c r="L383" s="83"/>
      <c r="M383" s="83"/>
    </row>
    <row r="384" spans="1:13" ht="15.75" customHeight="1" x14ac:dyDescent="0.25">
      <c r="A384" s="83"/>
      <c r="B384" s="83"/>
      <c r="C384" s="83"/>
      <c r="D384" s="83"/>
      <c r="E384" s="83"/>
      <c r="F384" s="83"/>
      <c r="G384" s="83"/>
      <c r="H384" s="83"/>
      <c r="I384" s="83"/>
      <c r="J384" s="83"/>
      <c r="K384" s="83"/>
      <c r="L384" s="83"/>
      <c r="M384" s="83"/>
    </row>
    <row r="385" spans="1:13" ht="15.75" customHeight="1" x14ac:dyDescent="0.25">
      <c r="A385" s="83"/>
      <c r="B385" s="83"/>
      <c r="C385" s="83"/>
      <c r="D385" s="83"/>
      <c r="E385" s="83"/>
      <c r="F385" s="83"/>
      <c r="G385" s="83"/>
      <c r="H385" s="83"/>
      <c r="I385" s="83"/>
      <c r="J385" s="83"/>
      <c r="K385" s="83"/>
      <c r="L385" s="83"/>
      <c r="M385" s="83"/>
    </row>
    <row r="386" spans="1:13" ht="15.75" customHeight="1" x14ac:dyDescent="0.25">
      <c r="A386" s="83"/>
      <c r="B386" s="83"/>
      <c r="C386" s="83"/>
      <c r="D386" s="83"/>
      <c r="E386" s="83"/>
      <c r="F386" s="83"/>
      <c r="G386" s="83"/>
      <c r="H386" s="83"/>
      <c r="I386" s="83"/>
      <c r="J386" s="83"/>
      <c r="K386" s="83"/>
      <c r="L386" s="83"/>
      <c r="M386" s="83"/>
    </row>
    <row r="387" spans="1:13" ht="15.75" customHeight="1" x14ac:dyDescent="0.25">
      <c r="A387" s="83"/>
      <c r="B387" s="83"/>
      <c r="C387" s="83"/>
      <c r="D387" s="83"/>
      <c r="E387" s="83"/>
      <c r="F387" s="83"/>
      <c r="G387" s="83"/>
      <c r="H387" s="83"/>
      <c r="I387" s="83"/>
      <c r="J387" s="83"/>
      <c r="K387" s="83"/>
      <c r="L387" s="83"/>
      <c r="M387" s="83"/>
    </row>
    <row r="388" spans="1:13" ht="15.75" customHeight="1" x14ac:dyDescent="0.25">
      <c r="A388" s="83"/>
      <c r="B388" s="83"/>
      <c r="C388" s="83"/>
      <c r="D388" s="83"/>
      <c r="E388" s="83"/>
      <c r="F388" s="83"/>
      <c r="G388" s="83"/>
      <c r="H388" s="83"/>
      <c r="I388" s="83"/>
      <c r="J388" s="83"/>
      <c r="K388" s="83"/>
      <c r="L388" s="83"/>
      <c r="M388" s="83"/>
    </row>
    <row r="389" spans="1:13" ht="15.75" customHeight="1" x14ac:dyDescent="0.25">
      <c r="A389" s="83"/>
      <c r="B389" s="83"/>
      <c r="C389" s="83"/>
      <c r="D389" s="83"/>
      <c r="E389" s="83"/>
      <c r="F389" s="83"/>
      <c r="G389" s="83"/>
      <c r="H389" s="83"/>
      <c r="I389" s="83"/>
      <c r="J389" s="83"/>
      <c r="K389" s="83"/>
      <c r="L389" s="83"/>
      <c r="M389" s="83"/>
    </row>
    <row r="390" spans="1:13" ht="15.75" customHeight="1" x14ac:dyDescent="0.25">
      <c r="A390" s="83"/>
      <c r="B390" s="83"/>
      <c r="C390" s="83"/>
      <c r="D390" s="83"/>
      <c r="E390" s="83"/>
      <c r="F390" s="83"/>
      <c r="G390" s="83"/>
      <c r="H390" s="83"/>
      <c r="I390" s="83"/>
      <c r="J390" s="83"/>
      <c r="K390" s="83"/>
      <c r="L390" s="83"/>
      <c r="M390" s="83"/>
    </row>
    <row r="391" spans="1:13" ht="15.75" customHeight="1" x14ac:dyDescent="0.25">
      <c r="A391" s="83"/>
      <c r="B391" s="83"/>
      <c r="C391" s="83"/>
      <c r="D391" s="83"/>
      <c r="E391" s="83"/>
      <c r="F391" s="83"/>
      <c r="G391" s="83"/>
      <c r="H391" s="83"/>
      <c r="I391" s="83"/>
      <c r="J391" s="83"/>
      <c r="K391" s="83"/>
      <c r="L391" s="83"/>
      <c r="M391" s="83"/>
    </row>
    <row r="392" spans="1:13" ht="15.75" customHeight="1" x14ac:dyDescent="0.25">
      <c r="A392" s="83"/>
      <c r="B392" s="83"/>
      <c r="C392" s="83"/>
      <c r="D392" s="83"/>
      <c r="E392" s="83"/>
      <c r="F392" s="83"/>
      <c r="G392" s="83"/>
      <c r="H392" s="83"/>
      <c r="I392" s="83"/>
      <c r="J392" s="83"/>
      <c r="K392" s="83"/>
      <c r="L392" s="83"/>
      <c r="M392" s="83"/>
    </row>
    <row r="393" spans="1:13" ht="15.75" customHeight="1" x14ac:dyDescent="0.25">
      <c r="A393" s="83"/>
      <c r="B393" s="83"/>
      <c r="C393" s="83"/>
      <c r="D393" s="83"/>
      <c r="E393" s="83"/>
      <c r="F393" s="83"/>
      <c r="G393" s="83"/>
      <c r="H393" s="83"/>
      <c r="I393" s="83"/>
      <c r="J393" s="83"/>
      <c r="K393" s="83"/>
      <c r="L393" s="83"/>
      <c r="M393" s="83"/>
    </row>
    <row r="394" spans="1:13" ht="15.75" customHeight="1" x14ac:dyDescent="0.25">
      <c r="A394" s="83"/>
      <c r="B394" s="83"/>
      <c r="C394" s="83"/>
      <c r="D394" s="83"/>
      <c r="E394" s="83"/>
      <c r="F394" s="83"/>
      <c r="G394" s="83"/>
      <c r="H394" s="83"/>
      <c r="I394" s="83"/>
      <c r="J394" s="83"/>
      <c r="K394" s="83"/>
      <c r="L394" s="83"/>
      <c r="M394" s="83"/>
    </row>
    <row r="395" spans="1:13" ht="15.75" customHeight="1" x14ac:dyDescent="0.25">
      <c r="A395" s="83"/>
      <c r="B395" s="83"/>
      <c r="C395" s="83"/>
      <c r="D395" s="83"/>
      <c r="E395" s="83"/>
      <c r="F395" s="83"/>
      <c r="G395" s="83"/>
      <c r="H395" s="83"/>
      <c r="I395" s="83"/>
      <c r="J395" s="83"/>
      <c r="K395" s="83"/>
      <c r="L395" s="83"/>
      <c r="M395" s="83"/>
    </row>
    <row r="396" spans="1:13" ht="15.75" customHeight="1" x14ac:dyDescent="0.25">
      <c r="A396" s="83"/>
      <c r="B396" s="83"/>
      <c r="C396" s="83"/>
      <c r="D396" s="83"/>
      <c r="E396" s="83"/>
      <c r="F396" s="83"/>
      <c r="G396" s="83"/>
      <c r="H396" s="83"/>
      <c r="I396" s="83"/>
      <c r="J396" s="83"/>
      <c r="K396" s="83"/>
      <c r="L396" s="83"/>
      <c r="M396" s="83"/>
    </row>
    <row r="397" spans="1:13" ht="15.75" customHeight="1" x14ac:dyDescent="0.25">
      <c r="A397" s="83"/>
      <c r="B397" s="83"/>
      <c r="C397" s="83"/>
      <c r="D397" s="83"/>
      <c r="E397" s="83"/>
      <c r="F397" s="83"/>
      <c r="G397" s="83"/>
      <c r="H397" s="83"/>
      <c r="I397" s="83"/>
      <c r="J397" s="83"/>
      <c r="K397" s="83"/>
      <c r="L397" s="83"/>
      <c r="M397" s="83"/>
    </row>
    <row r="398" spans="1:13" ht="15.75" customHeight="1" x14ac:dyDescent="0.25">
      <c r="A398" s="83"/>
      <c r="B398" s="83"/>
      <c r="C398" s="83"/>
      <c r="D398" s="83"/>
      <c r="E398" s="83"/>
      <c r="F398" s="83"/>
      <c r="G398" s="83"/>
      <c r="H398" s="83"/>
      <c r="I398" s="83"/>
      <c r="J398" s="83"/>
      <c r="K398" s="83"/>
      <c r="L398" s="83"/>
      <c r="M398" s="83"/>
    </row>
    <row r="399" spans="1:13" ht="15.75" customHeight="1" x14ac:dyDescent="0.25">
      <c r="A399" s="83"/>
      <c r="B399" s="83"/>
      <c r="C399" s="83"/>
      <c r="D399" s="83"/>
      <c r="E399" s="83"/>
      <c r="F399" s="83"/>
      <c r="G399" s="83"/>
      <c r="H399" s="83"/>
      <c r="I399" s="83"/>
      <c r="J399" s="83"/>
      <c r="K399" s="83"/>
      <c r="L399" s="83"/>
      <c r="M399" s="83"/>
    </row>
    <row r="400" spans="1:13" ht="15.75" customHeight="1" x14ac:dyDescent="0.25">
      <c r="A400" s="83"/>
      <c r="B400" s="83"/>
      <c r="C400" s="83"/>
      <c r="D400" s="83"/>
      <c r="E400" s="83"/>
      <c r="F400" s="83"/>
      <c r="G400" s="83"/>
      <c r="H400" s="83"/>
      <c r="I400" s="83"/>
      <c r="J400" s="83"/>
      <c r="K400" s="83"/>
      <c r="L400" s="83"/>
      <c r="M400" s="83"/>
    </row>
    <row r="401" spans="1:13" ht="15.75" customHeight="1" x14ac:dyDescent="0.25">
      <c r="A401" s="83"/>
      <c r="B401" s="83"/>
      <c r="C401" s="83"/>
      <c r="D401" s="83"/>
      <c r="E401" s="83"/>
      <c r="F401" s="83"/>
      <c r="G401" s="83"/>
      <c r="H401" s="83"/>
      <c r="I401" s="83"/>
      <c r="J401" s="83"/>
      <c r="K401" s="83"/>
      <c r="L401" s="83"/>
      <c r="M401" s="83"/>
    </row>
    <row r="402" spans="1:13" ht="15.75" customHeight="1" x14ac:dyDescent="0.25">
      <c r="A402" s="83"/>
      <c r="B402" s="83"/>
      <c r="C402" s="83"/>
      <c r="D402" s="83"/>
      <c r="E402" s="83"/>
      <c r="F402" s="83"/>
      <c r="G402" s="83"/>
      <c r="H402" s="83"/>
      <c r="I402" s="83"/>
      <c r="J402" s="83"/>
      <c r="K402" s="83"/>
      <c r="L402" s="83"/>
      <c r="M402" s="83"/>
    </row>
    <row r="403" spans="1:13" ht="15.75" customHeight="1" x14ac:dyDescent="0.25">
      <c r="A403" s="83"/>
      <c r="B403" s="83"/>
      <c r="C403" s="83"/>
      <c r="D403" s="83"/>
      <c r="E403" s="83"/>
      <c r="F403" s="83"/>
      <c r="G403" s="83"/>
      <c r="H403" s="83"/>
      <c r="I403" s="83"/>
      <c r="J403" s="83"/>
      <c r="K403" s="83"/>
      <c r="L403" s="83"/>
      <c r="M403" s="83"/>
    </row>
    <row r="404" spans="1:13" ht="15.75" customHeight="1" x14ac:dyDescent="0.25">
      <c r="A404" s="83"/>
      <c r="B404" s="83"/>
      <c r="C404" s="83"/>
      <c r="D404" s="83"/>
      <c r="E404" s="83"/>
      <c r="F404" s="83"/>
      <c r="G404" s="83"/>
      <c r="H404" s="83"/>
      <c r="I404" s="83"/>
      <c r="J404" s="83"/>
      <c r="K404" s="83"/>
      <c r="L404" s="83"/>
      <c r="M404" s="83"/>
    </row>
    <row r="405" spans="1:13" ht="15.75" customHeight="1" x14ac:dyDescent="0.25">
      <c r="A405" s="83"/>
      <c r="B405" s="83"/>
      <c r="C405" s="83"/>
      <c r="D405" s="83"/>
      <c r="E405" s="83"/>
      <c r="F405" s="83"/>
      <c r="G405" s="83"/>
      <c r="H405" s="83"/>
      <c r="I405" s="83"/>
      <c r="J405" s="83"/>
      <c r="K405" s="83"/>
      <c r="L405" s="83"/>
      <c r="M405" s="83"/>
    </row>
    <row r="406" spans="1:13" ht="15.75" customHeight="1" x14ac:dyDescent="0.25">
      <c r="A406" s="83"/>
      <c r="B406" s="83"/>
      <c r="C406" s="83"/>
      <c r="D406" s="83"/>
      <c r="E406" s="83"/>
      <c r="F406" s="83"/>
      <c r="G406" s="83"/>
      <c r="H406" s="83"/>
      <c r="I406" s="83"/>
      <c r="J406" s="83"/>
      <c r="K406" s="83"/>
      <c r="L406" s="83"/>
      <c r="M406" s="83"/>
    </row>
    <row r="407" spans="1:13" ht="15.75" customHeight="1" x14ac:dyDescent="0.25">
      <c r="A407" s="83"/>
      <c r="B407" s="83"/>
      <c r="C407" s="83"/>
      <c r="D407" s="83"/>
      <c r="E407" s="83"/>
      <c r="F407" s="83"/>
      <c r="G407" s="83"/>
      <c r="H407" s="83"/>
      <c r="I407" s="83"/>
      <c r="J407" s="83"/>
      <c r="K407" s="83"/>
      <c r="L407" s="83"/>
      <c r="M407" s="83"/>
    </row>
    <row r="408" spans="1:13" ht="15.75" customHeight="1" x14ac:dyDescent="0.25">
      <c r="A408" s="83"/>
      <c r="B408" s="83"/>
      <c r="C408" s="83"/>
      <c r="D408" s="83"/>
      <c r="E408" s="83"/>
      <c r="F408" s="83"/>
      <c r="G408" s="83"/>
      <c r="H408" s="83"/>
      <c r="I408" s="83"/>
      <c r="J408" s="83"/>
      <c r="K408" s="83"/>
      <c r="L408" s="83"/>
      <c r="M408" s="83"/>
    </row>
    <row r="409" spans="1:13" ht="15.75" customHeight="1" x14ac:dyDescent="0.25">
      <c r="A409" s="83"/>
      <c r="B409" s="83"/>
      <c r="C409" s="83"/>
      <c r="D409" s="83"/>
      <c r="E409" s="83"/>
      <c r="F409" s="83"/>
      <c r="G409" s="83"/>
      <c r="H409" s="83"/>
      <c r="I409" s="83"/>
      <c r="J409" s="83"/>
      <c r="K409" s="83"/>
      <c r="L409" s="83"/>
      <c r="M409" s="83"/>
    </row>
    <row r="410" spans="1:13" ht="15.75" customHeight="1" x14ac:dyDescent="0.25">
      <c r="A410" s="83"/>
      <c r="B410" s="83"/>
      <c r="C410" s="83"/>
      <c r="D410" s="83"/>
      <c r="E410" s="83"/>
      <c r="F410" s="83"/>
      <c r="G410" s="83"/>
      <c r="H410" s="83"/>
      <c r="I410" s="83"/>
      <c r="J410" s="83"/>
      <c r="K410" s="83"/>
      <c r="L410" s="83"/>
      <c r="M410" s="83"/>
    </row>
    <row r="411" spans="1:13" ht="15.75" customHeight="1" x14ac:dyDescent="0.25">
      <c r="A411" s="83"/>
      <c r="B411" s="83"/>
      <c r="C411" s="83"/>
      <c r="D411" s="83"/>
      <c r="E411" s="83"/>
      <c r="F411" s="83"/>
      <c r="G411" s="83"/>
      <c r="H411" s="83"/>
      <c r="I411" s="83"/>
      <c r="J411" s="83"/>
      <c r="K411" s="83"/>
      <c r="L411" s="83"/>
      <c r="M411" s="83"/>
    </row>
    <row r="412" spans="1:13" ht="15.75" customHeight="1" x14ac:dyDescent="0.25">
      <c r="A412" s="83"/>
      <c r="B412" s="83"/>
      <c r="C412" s="83"/>
      <c r="D412" s="83"/>
      <c r="E412" s="83"/>
      <c r="F412" s="83"/>
      <c r="G412" s="83"/>
      <c r="H412" s="83"/>
      <c r="I412" s="83"/>
      <c r="J412" s="83"/>
      <c r="K412" s="83"/>
      <c r="L412" s="83"/>
      <c r="M412" s="83"/>
    </row>
    <row r="413" spans="1:13" ht="15.75" customHeight="1" x14ac:dyDescent="0.25">
      <c r="A413" s="83"/>
      <c r="B413" s="83"/>
      <c r="C413" s="83"/>
      <c r="D413" s="83"/>
      <c r="E413" s="83"/>
      <c r="F413" s="83"/>
      <c r="G413" s="83"/>
      <c r="H413" s="83"/>
      <c r="I413" s="83"/>
      <c r="J413" s="83"/>
      <c r="K413" s="83"/>
      <c r="L413" s="83"/>
      <c r="M413" s="83"/>
    </row>
    <row r="414" spans="1:13" ht="15.75" customHeight="1" x14ac:dyDescent="0.25">
      <c r="A414" s="83"/>
      <c r="B414" s="83"/>
      <c r="C414" s="83"/>
      <c r="D414" s="83"/>
      <c r="E414" s="83"/>
      <c r="F414" s="83"/>
      <c r="G414" s="83"/>
      <c r="H414" s="83"/>
      <c r="I414" s="83"/>
      <c r="J414" s="83"/>
      <c r="K414" s="83"/>
      <c r="L414" s="83"/>
      <c r="M414" s="83"/>
    </row>
    <row r="415" spans="1:13" ht="15.75" customHeight="1" x14ac:dyDescent="0.25">
      <c r="A415" s="83"/>
      <c r="B415" s="83"/>
      <c r="C415" s="83"/>
      <c r="D415" s="83"/>
      <c r="E415" s="83"/>
      <c r="F415" s="83"/>
      <c r="G415" s="83"/>
      <c r="H415" s="83"/>
      <c r="I415" s="83"/>
      <c r="J415" s="83"/>
      <c r="K415" s="83"/>
      <c r="L415" s="83"/>
      <c r="M415" s="83"/>
    </row>
    <row r="416" spans="1:13" ht="15.75" customHeight="1" x14ac:dyDescent="0.25">
      <c r="A416" s="83"/>
      <c r="B416" s="83"/>
      <c r="C416" s="83"/>
      <c r="D416" s="83"/>
      <c r="E416" s="83"/>
      <c r="F416" s="83"/>
      <c r="G416" s="83"/>
      <c r="H416" s="83"/>
      <c r="I416" s="83"/>
      <c r="J416" s="83"/>
      <c r="K416" s="83"/>
      <c r="L416" s="83"/>
      <c r="M416" s="83"/>
    </row>
    <row r="417" spans="1:13" ht="15.75" customHeight="1" x14ac:dyDescent="0.25">
      <c r="A417" s="83"/>
      <c r="B417" s="83"/>
      <c r="C417" s="83"/>
      <c r="D417" s="83"/>
      <c r="E417" s="83"/>
      <c r="F417" s="83"/>
      <c r="G417" s="83"/>
      <c r="H417" s="83"/>
      <c r="I417" s="83"/>
      <c r="J417" s="83"/>
      <c r="K417" s="83"/>
      <c r="L417" s="83"/>
      <c r="M417" s="83"/>
    </row>
    <row r="418" spans="1:13" ht="15.75" customHeight="1" x14ac:dyDescent="0.25">
      <c r="A418" s="83"/>
      <c r="B418" s="83"/>
      <c r="C418" s="83"/>
      <c r="D418" s="83"/>
      <c r="E418" s="83"/>
      <c r="F418" s="83"/>
      <c r="G418" s="83"/>
      <c r="H418" s="83"/>
      <c r="I418" s="83"/>
      <c r="J418" s="83"/>
      <c r="K418" s="83"/>
      <c r="L418" s="83"/>
      <c r="M418" s="83"/>
    </row>
    <row r="419" spans="1:13" ht="15.75" customHeight="1" x14ac:dyDescent="0.25">
      <c r="A419" s="83"/>
      <c r="B419" s="83"/>
      <c r="C419" s="83"/>
      <c r="D419" s="83"/>
      <c r="E419" s="83"/>
      <c r="F419" s="83"/>
      <c r="G419" s="83"/>
      <c r="H419" s="83"/>
      <c r="I419" s="83"/>
      <c r="J419" s="83"/>
      <c r="K419" s="83"/>
      <c r="L419" s="83"/>
      <c r="M419" s="83"/>
    </row>
    <row r="420" spans="1:13" ht="15.75" customHeight="1" x14ac:dyDescent="0.25">
      <c r="A420" s="83"/>
      <c r="B420" s="83"/>
      <c r="C420" s="83"/>
      <c r="D420" s="83"/>
      <c r="E420" s="83"/>
      <c r="F420" s="83"/>
      <c r="G420" s="83"/>
      <c r="H420" s="83"/>
      <c r="I420" s="83"/>
      <c r="J420" s="83"/>
      <c r="K420" s="83"/>
      <c r="L420" s="83"/>
      <c r="M420" s="83"/>
    </row>
    <row r="421" spans="1:13" ht="15.75" customHeight="1" x14ac:dyDescent="0.25">
      <c r="A421" s="83"/>
      <c r="B421" s="83"/>
      <c r="C421" s="83"/>
      <c r="D421" s="83"/>
      <c r="E421" s="83"/>
      <c r="F421" s="83"/>
      <c r="G421" s="83"/>
      <c r="H421" s="83"/>
      <c r="I421" s="83"/>
      <c r="J421" s="83"/>
      <c r="K421" s="83"/>
      <c r="L421" s="83"/>
      <c r="M421" s="83"/>
    </row>
    <row r="422" spans="1:13" ht="15.75" customHeight="1" x14ac:dyDescent="0.25">
      <c r="A422" s="83"/>
      <c r="B422" s="83"/>
      <c r="C422" s="83"/>
      <c r="D422" s="83"/>
      <c r="E422" s="83"/>
      <c r="F422" s="83"/>
      <c r="G422" s="83"/>
      <c r="H422" s="83"/>
      <c r="I422" s="83"/>
      <c r="J422" s="83"/>
      <c r="K422" s="83"/>
      <c r="L422" s="83"/>
      <c r="M422" s="83"/>
    </row>
    <row r="423" spans="1:13" ht="15.75" customHeight="1" x14ac:dyDescent="0.25">
      <c r="A423" s="83"/>
      <c r="B423" s="83"/>
      <c r="C423" s="83"/>
      <c r="D423" s="83"/>
      <c r="E423" s="83"/>
      <c r="F423" s="83"/>
      <c r="G423" s="83"/>
      <c r="H423" s="83"/>
      <c r="I423" s="83"/>
      <c r="J423" s="83"/>
      <c r="K423" s="83"/>
      <c r="L423" s="83"/>
      <c r="M423" s="83"/>
    </row>
    <row r="424" spans="1:13" ht="15.75" customHeight="1" x14ac:dyDescent="0.25">
      <c r="A424" s="83"/>
      <c r="B424" s="83"/>
      <c r="C424" s="83"/>
      <c r="D424" s="83"/>
      <c r="E424" s="83"/>
      <c r="F424" s="83"/>
      <c r="G424" s="83"/>
      <c r="H424" s="83"/>
      <c r="I424" s="83"/>
      <c r="J424" s="83"/>
      <c r="K424" s="83"/>
      <c r="L424" s="83"/>
      <c r="M424" s="83"/>
    </row>
    <row r="425" spans="1:13" ht="15.75" customHeight="1" x14ac:dyDescent="0.25">
      <c r="A425" s="83"/>
      <c r="B425" s="83"/>
      <c r="C425" s="83"/>
      <c r="D425" s="83"/>
      <c r="E425" s="83"/>
      <c r="F425" s="83"/>
      <c r="G425" s="83"/>
      <c r="H425" s="83"/>
      <c r="I425" s="83"/>
      <c r="J425" s="83"/>
      <c r="K425" s="83"/>
      <c r="L425" s="83"/>
      <c r="M425" s="83"/>
    </row>
    <row r="426" spans="1:13" ht="15.75" customHeight="1" x14ac:dyDescent="0.25">
      <c r="A426" s="83"/>
      <c r="B426" s="83"/>
      <c r="C426" s="83"/>
      <c r="D426" s="83"/>
      <c r="E426" s="83"/>
      <c r="F426" s="83"/>
      <c r="G426" s="83"/>
      <c r="H426" s="83"/>
      <c r="I426" s="83"/>
      <c r="J426" s="83"/>
      <c r="K426" s="83"/>
      <c r="L426" s="83"/>
      <c r="M426" s="83"/>
    </row>
    <row r="427" spans="1:13" ht="15.75" customHeight="1" x14ac:dyDescent="0.25">
      <c r="A427" s="83"/>
      <c r="B427" s="83"/>
      <c r="C427" s="83"/>
      <c r="D427" s="83"/>
      <c r="E427" s="83"/>
      <c r="F427" s="83"/>
      <c r="G427" s="83"/>
      <c r="H427" s="83"/>
      <c r="I427" s="83"/>
      <c r="J427" s="83"/>
      <c r="K427" s="83"/>
      <c r="L427" s="83"/>
      <c r="M427" s="83"/>
    </row>
    <row r="428" spans="1:13" ht="15.75" customHeight="1" x14ac:dyDescent="0.25">
      <c r="A428" s="83"/>
      <c r="B428" s="83"/>
      <c r="C428" s="83"/>
      <c r="D428" s="83"/>
      <c r="E428" s="83"/>
      <c r="F428" s="83"/>
      <c r="G428" s="83"/>
      <c r="H428" s="83"/>
      <c r="I428" s="83"/>
      <c r="J428" s="83"/>
      <c r="K428" s="83"/>
      <c r="L428" s="83"/>
      <c r="M428" s="83"/>
    </row>
    <row r="429" spans="1:13" ht="15.75" customHeight="1" x14ac:dyDescent="0.25">
      <c r="A429" s="83"/>
      <c r="B429" s="83"/>
      <c r="C429" s="83"/>
      <c r="D429" s="83"/>
      <c r="E429" s="83"/>
      <c r="F429" s="83"/>
      <c r="G429" s="83"/>
      <c r="H429" s="83"/>
      <c r="I429" s="83"/>
      <c r="J429" s="83"/>
      <c r="K429" s="83"/>
      <c r="L429" s="83"/>
      <c r="M429" s="83"/>
    </row>
    <row r="430" spans="1:13" ht="15.75" customHeight="1" x14ac:dyDescent="0.25">
      <c r="A430" s="83"/>
      <c r="B430" s="83"/>
      <c r="C430" s="83"/>
      <c r="D430" s="83"/>
      <c r="E430" s="83"/>
      <c r="F430" s="83"/>
      <c r="G430" s="83"/>
      <c r="H430" s="83"/>
      <c r="I430" s="83"/>
      <c r="J430" s="83"/>
      <c r="K430" s="83"/>
      <c r="L430" s="83"/>
      <c r="M430" s="83"/>
    </row>
    <row r="431" spans="1:13" ht="15.75" customHeight="1" x14ac:dyDescent="0.25">
      <c r="A431" s="83"/>
      <c r="B431" s="83"/>
      <c r="C431" s="83"/>
      <c r="D431" s="83"/>
      <c r="E431" s="83"/>
      <c r="F431" s="83"/>
      <c r="G431" s="83"/>
      <c r="H431" s="83"/>
      <c r="I431" s="83"/>
      <c r="J431" s="83"/>
      <c r="K431" s="83"/>
      <c r="L431" s="83"/>
      <c r="M431" s="83"/>
    </row>
    <row r="432" spans="1:13" ht="15.75" customHeight="1" x14ac:dyDescent="0.25">
      <c r="A432" s="83"/>
      <c r="B432" s="83"/>
      <c r="C432" s="83"/>
      <c r="D432" s="83"/>
      <c r="E432" s="83"/>
      <c r="F432" s="83"/>
      <c r="G432" s="83"/>
      <c r="H432" s="83"/>
      <c r="I432" s="83"/>
      <c r="J432" s="83"/>
      <c r="K432" s="83"/>
      <c r="L432" s="83"/>
      <c r="M432" s="83"/>
    </row>
    <row r="433" spans="1:13" ht="15.75" customHeight="1" x14ac:dyDescent="0.25">
      <c r="A433" s="83"/>
      <c r="B433" s="83"/>
      <c r="C433" s="83"/>
      <c r="D433" s="83"/>
      <c r="E433" s="83"/>
      <c r="F433" s="83"/>
      <c r="G433" s="83"/>
      <c r="H433" s="83"/>
      <c r="I433" s="83"/>
      <c r="J433" s="83"/>
      <c r="K433" s="83"/>
      <c r="L433" s="83"/>
      <c r="M433" s="83"/>
    </row>
    <row r="434" spans="1:13" ht="15.75" customHeight="1" x14ac:dyDescent="0.25">
      <c r="A434" s="83"/>
      <c r="B434" s="83"/>
      <c r="C434" s="83"/>
      <c r="D434" s="83"/>
      <c r="E434" s="83"/>
      <c r="F434" s="83"/>
      <c r="G434" s="83"/>
      <c r="H434" s="83"/>
      <c r="I434" s="83"/>
      <c r="J434" s="83"/>
      <c r="K434" s="83"/>
      <c r="L434" s="83"/>
      <c r="M434" s="83"/>
    </row>
    <row r="435" spans="1:13" ht="15.75" customHeight="1" x14ac:dyDescent="0.25">
      <c r="A435" s="83"/>
      <c r="B435" s="83"/>
      <c r="C435" s="83"/>
      <c r="D435" s="83"/>
      <c r="E435" s="83"/>
      <c r="F435" s="83"/>
      <c r="G435" s="83"/>
      <c r="H435" s="83"/>
      <c r="I435" s="83"/>
      <c r="J435" s="83"/>
      <c r="K435" s="83"/>
      <c r="L435" s="83"/>
      <c r="M435" s="83"/>
    </row>
    <row r="436" spans="1:13" ht="15.75" customHeight="1" x14ac:dyDescent="0.25">
      <c r="A436" s="83"/>
      <c r="B436" s="83"/>
      <c r="C436" s="83"/>
      <c r="D436" s="83"/>
      <c r="E436" s="83"/>
      <c r="F436" s="83"/>
      <c r="G436" s="83"/>
      <c r="H436" s="83"/>
      <c r="I436" s="83"/>
      <c r="J436" s="83"/>
      <c r="K436" s="83"/>
      <c r="L436" s="83"/>
      <c r="M436" s="83"/>
    </row>
    <row r="437" spans="1:13" ht="15.75" customHeight="1" x14ac:dyDescent="0.25">
      <c r="A437" s="83"/>
      <c r="B437" s="83"/>
      <c r="C437" s="83"/>
      <c r="D437" s="83"/>
      <c r="E437" s="83"/>
      <c r="F437" s="83"/>
      <c r="G437" s="83"/>
      <c r="H437" s="83"/>
      <c r="I437" s="83"/>
      <c r="J437" s="83"/>
      <c r="K437" s="83"/>
      <c r="L437" s="83"/>
      <c r="M437" s="83"/>
    </row>
    <row r="438" spans="1:13" ht="15.75" customHeight="1" x14ac:dyDescent="0.25">
      <c r="A438" s="83"/>
      <c r="B438" s="83"/>
      <c r="C438" s="83"/>
      <c r="D438" s="83"/>
      <c r="E438" s="83"/>
      <c r="F438" s="83"/>
      <c r="G438" s="83"/>
      <c r="H438" s="83"/>
      <c r="I438" s="83"/>
      <c r="J438" s="83"/>
      <c r="K438" s="83"/>
      <c r="L438" s="83"/>
      <c r="M438" s="83"/>
    </row>
    <row r="439" spans="1:13" ht="15.75" customHeight="1" x14ac:dyDescent="0.25">
      <c r="A439" s="83"/>
      <c r="B439" s="83"/>
      <c r="C439" s="83"/>
      <c r="D439" s="83"/>
      <c r="E439" s="83"/>
      <c r="F439" s="83"/>
      <c r="G439" s="83"/>
      <c r="H439" s="83"/>
      <c r="I439" s="83"/>
      <c r="J439" s="83"/>
      <c r="K439" s="83"/>
      <c r="L439" s="83"/>
      <c r="M439" s="83"/>
    </row>
    <row r="440" spans="1:13" ht="15.75" customHeight="1" x14ac:dyDescent="0.25">
      <c r="A440" s="83"/>
      <c r="B440" s="83"/>
      <c r="C440" s="83"/>
      <c r="D440" s="83"/>
      <c r="E440" s="83"/>
      <c r="F440" s="83"/>
      <c r="G440" s="83"/>
      <c r="H440" s="83"/>
      <c r="I440" s="83"/>
      <c r="J440" s="83"/>
      <c r="K440" s="83"/>
      <c r="L440" s="83"/>
      <c r="M440" s="83"/>
    </row>
    <row r="441" spans="1:13" ht="15.75" customHeight="1" x14ac:dyDescent="0.25">
      <c r="A441" s="83"/>
      <c r="B441" s="83"/>
      <c r="C441" s="83"/>
      <c r="D441" s="83"/>
      <c r="E441" s="83"/>
      <c r="F441" s="83"/>
      <c r="G441" s="83"/>
      <c r="H441" s="83"/>
      <c r="I441" s="83"/>
      <c r="J441" s="83"/>
      <c r="K441" s="83"/>
      <c r="L441" s="83"/>
      <c r="M441" s="83"/>
    </row>
    <row r="442" spans="1:13" ht="15.75" customHeight="1" x14ac:dyDescent="0.25">
      <c r="A442" s="83"/>
      <c r="B442" s="83"/>
      <c r="C442" s="83"/>
      <c r="D442" s="83"/>
      <c r="E442" s="83"/>
      <c r="F442" s="83"/>
      <c r="G442" s="83"/>
      <c r="H442" s="83"/>
      <c r="I442" s="83"/>
      <c r="J442" s="83"/>
      <c r="K442" s="83"/>
      <c r="L442" s="83"/>
      <c r="M442" s="83"/>
    </row>
    <row r="443" spans="1:13" ht="15.75" customHeight="1" x14ac:dyDescent="0.25">
      <c r="A443" s="83"/>
      <c r="B443" s="83"/>
      <c r="C443" s="83"/>
      <c r="D443" s="83"/>
      <c r="E443" s="83"/>
      <c r="F443" s="83"/>
      <c r="G443" s="83"/>
      <c r="H443" s="83"/>
      <c r="I443" s="83"/>
      <c r="J443" s="83"/>
      <c r="K443" s="83"/>
      <c r="L443" s="83"/>
      <c r="M443" s="83"/>
    </row>
    <row r="444" spans="1:13" ht="15.75" customHeight="1" x14ac:dyDescent="0.25">
      <c r="A444" s="83"/>
      <c r="B444" s="83"/>
      <c r="C444" s="83"/>
      <c r="D444" s="83"/>
      <c r="E444" s="83"/>
      <c r="F444" s="83"/>
      <c r="G444" s="83"/>
      <c r="H444" s="83"/>
      <c r="I444" s="83"/>
      <c r="J444" s="83"/>
      <c r="K444" s="83"/>
      <c r="L444" s="83"/>
      <c r="M444" s="83"/>
    </row>
    <row r="445" spans="1:13" ht="15.75" customHeight="1" x14ac:dyDescent="0.25">
      <c r="A445" s="83"/>
      <c r="B445" s="83"/>
      <c r="C445" s="83"/>
      <c r="D445" s="83"/>
      <c r="E445" s="83"/>
      <c r="F445" s="83"/>
      <c r="G445" s="83"/>
      <c r="H445" s="83"/>
      <c r="I445" s="83"/>
      <c r="J445" s="83"/>
      <c r="K445" s="83"/>
      <c r="L445" s="83"/>
      <c r="M445" s="83"/>
    </row>
    <row r="446" spans="1:13" ht="15.75" customHeight="1" x14ac:dyDescent="0.25">
      <c r="A446" s="83"/>
      <c r="B446" s="83"/>
      <c r="C446" s="83"/>
      <c r="D446" s="83"/>
      <c r="E446" s="83"/>
      <c r="F446" s="83"/>
      <c r="G446" s="83"/>
      <c r="H446" s="83"/>
      <c r="I446" s="83"/>
      <c r="J446" s="83"/>
      <c r="K446" s="83"/>
      <c r="L446" s="83"/>
      <c r="M446" s="83"/>
    </row>
    <row r="447" spans="1:13" ht="15.75" customHeight="1" x14ac:dyDescent="0.25">
      <c r="A447" s="83"/>
      <c r="B447" s="83"/>
      <c r="C447" s="83"/>
      <c r="D447" s="83"/>
      <c r="E447" s="83"/>
      <c r="F447" s="83"/>
      <c r="G447" s="83"/>
      <c r="H447" s="83"/>
      <c r="I447" s="83"/>
      <c r="J447" s="83"/>
      <c r="K447" s="83"/>
      <c r="L447" s="83"/>
      <c r="M447" s="83"/>
    </row>
    <row r="448" spans="1:13" ht="15.75" customHeight="1" x14ac:dyDescent="0.25">
      <c r="A448" s="83"/>
      <c r="B448" s="83"/>
      <c r="C448" s="83"/>
      <c r="D448" s="83"/>
      <c r="E448" s="83"/>
      <c r="F448" s="83"/>
      <c r="G448" s="83"/>
      <c r="H448" s="83"/>
      <c r="I448" s="83"/>
      <c r="J448" s="83"/>
      <c r="K448" s="83"/>
      <c r="L448" s="83"/>
      <c r="M448" s="83"/>
    </row>
    <row r="449" spans="1:13" ht="15.75" customHeight="1" x14ac:dyDescent="0.25">
      <c r="A449" s="83"/>
      <c r="B449" s="83"/>
      <c r="C449" s="83"/>
      <c r="D449" s="83"/>
      <c r="E449" s="83"/>
      <c r="F449" s="83"/>
      <c r="G449" s="83"/>
      <c r="H449" s="83"/>
      <c r="I449" s="83"/>
      <c r="J449" s="83"/>
      <c r="K449" s="83"/>
      <c r="L449" s="83"/>
      <c r="M449" s="83"/>
    </row>
    <row r="450" spans="1:13" ht="15.75" customHeight="1" x14ac:dyDescent="0.25">
      <c r="A450" s="83"/>
      <c r="B450" s="83"/>
      <c r="C450" s="83"/>
      <c r="D450" s="83"/>
      <c r="E450" s="83"/>
      <c r="F450" s="83"/>
      <c r="G450" s="83"/>
      <c r="H450" s="83"/>
      <c r="I450" s="83"/>
      <c r="J450" s="83"/>
      <c r="K450" s="83"/>
      <c r="L450" s="83"/>
      <c r="M450" s="83"/>
    </row>
    <row r="451" spans="1:13" ht="15.75" customHeight="1" x14ac:dyDescent="0.25">
      <c r="A451" s="83"/>
      <c r="B451" s="83"/>
      <c r="C451" s="83"/>
      <c r="D451" s="83"/>
      <c r="E451" s="83"/>
      <c r="F451" s="83"/>
      <c r="G451" s="83"/>
      <c r="H451" s="83"/>
      <c r="I451" s="83"/>
      <c r="J451" s="83"/>
      <c r="K451" s="83"/>
      <c r="L451" s="83"/>
      <c r="M451" s="83"/>
    </row>
    <row r="452" spans="1:13" ht="15.75" customHeight="1" x14ac:dyDescent="0.25">
      <c r="A452" s="83"/>
      <c r="B452" s="83"/>
      <c r="C452" s="83"/>
      <c r="D452" s="83"/>
      <c r="E452" s="83"/>
      <c r="F452" s="83"/>
      <c r="G452" s="83"/>
      <c r="H452" s="83"/>
      <c r="I452" s="83"/>
      <c r="J452" s="83"/>
      <c r="K452" s="83"/>
      <c r="L452" s="83"/>
      <c r="M452" s="83"/>
    </row>
    <row r="453" spans="1:13" ht="15.75" customHeight="1" x14ac:dyDescent="0.25">
      <c r="A453" s="83"/>
      <c r="B453" s="83"/>
      <c r="C453" s="83"/>
      <c r="D453" s="83"/>
      <c r="E453" s="83"/>
      <c r="F453" s="83"/>
      <c r="G453" s="83"/>
      <c r="H453" s="83"/>
      <c r="I453" s="83"/>
      <c r="J453" s="83"/>
      <c r="K453" s="83"/>
      <c r="L453" s="83"/>
      <c r="M453" s="83"/>
    </row>
    <row r="454" spans="1:13" ht="15.75" customHeight="1" x14ac:dyDescent="0.25">
      <c r="A454" s="83"/>
      <c r="B454" s="83"/>
      <c r="C454" s="83"/>
      <c r="D454" s="83"/>
      <c r="E454" s="83"/>
      <c r="F454" s="83"/>
      <c r="G454" s="83"/>
      <c r="H454" s="83"/>
      <c r="I454" s="83"/>
      <c r="J454" s="83"/>
      <c r="K454" s="83"/>
      <c r="L454" s="83"/>
      <c r="M454" s="83"/>
    </row>
    <row r="455" spans="1:13" ht="15.75" customHeight="1" x14ac:dyDescent="0.25">
      <c r="A455" s="83"/>
      <c r="B455" s="83"/>
      <c r="C455" s="83"/>
      <c r="D455" s="83"/>
      <c r="E455" s="83"/>
      <c r="F455" s="83"/>
      <c r="G455" s="83"/>
      <c r="H455" s="83"/>
      <c r="I455" s="83"/>
      <c r="J455" s="83"/>
      <c r="K455" s="83"/>
      <c r="L455" s="83"/>
      <c r="M455" s="83"/>
    </row>
    <row r="456" spans="1:13" ht="15.75" customHeight="1" x14ac:dyDescent="0.25">
      <c r="A456" s="83"/>
      <c r="B456" s="83"/>
      <c r="C456" s="83"/>
      <c r="D456" s="83"/>
      <c r="E456" s="83"/>
      <c r="F456" s="83"/>
      <c r="G456" s="83"/>
      <c r="H456" s="83"/>
      <c r="I456" s="83"/>
      <c r="J456" s="83"/>
      <c r="K456" s="83"/>
      <c r="L456" s="83"/>
      <c r="M456" s="83"/>
    </row>
    <row r="457" spans="1:13" ht="15.75" customHeight="1" x14ac:dyDescent="0.25">
      <c r="A457" s="83"/>
      <c r="B457" s="83"/>
      <c r="C457" s="83"/>
      <c r="D457" s="83"/>
      <c r="E457" s="83"/>
      <c r="F457" s="83"/>
      <c r="G457" s="83"/>
      <c r="H457" s="83"/>
      <c r="I457" s="83"/>
      <c r="J457" s="83"/>
      <c r="K457" s="83"/>
      <c r="L457" s="83"/>
      <c r="M457" s="83"/>
    </row>
    <row r="458" spans="1:13" ht="15.75" customHeight="1" x14ac:dyDescent="0.25">
      <c r="A458" s="83"/>
      <c r="B458" s="83"/>
      <c r="C458" s="83"/>
      <c r="D458" s="83"/>
      <c r="E458" s="83"/>
      <c r="F458" s="83"/>
      <c r="G458" s="83"/>
      <c r="H458" s="83"/>
      <c r="I458" s="83"/>
      <c r="J458" s="83"/>
      <c r="K458" s="83"/>
      <c r="L458" s="83"/>
      <c r="M458" s="83"/>
    </row>
    <row r="459" spans="1:13" ht="15.75" customHeight="1" x14ac:dyDescent="0.25">
      <c r="A459" s="83"/>
      <c r="B459" s="83"/>
      <c r="C459" s="83"/>
      <c r="D459" s="83"/>
      <c r="E459" s="83"/>
      <c r="F459" s="83"/>
      <c r="G459" s="83"/>
      <c r="H459" s="83"/>
      <c r="I459" s="83"/>
      <c r="J459" s="83"/>
      <c r="K459" s="83"/>
      <c r="L459" s="83"/>
      <c r="M459" s="83"/>
    </row>
    <row r="460" spans="1:13" ht="15.75" customHeight="1" x14ac:dyDescent="0.25">
      <c r="A460" s="83"/>
      <c r="B460" s="83"/>
      <c r="C460" s="83"/>
      <c r="D460" s="83"/>
      <c r="E460" s="83"/>
      <c r="F460" s="83"/>
      <c r="G460" s="83"/>
      <c r="H460" s="83"/>
      <c r="I460" s="83"/>
      <c r="J460" s="83"/>
      <c r="K460" s="83"/>
      <c r="L460" s="83"/>
      <c r="M460" s="83"/>
    </row>
    <row r="461" spans="1:13" ht="15.75" customHeight="1" x14ac:dyDescent="0.25">
      <c r="A461" s="83"/>
      <c r="B461" s="83"/>
      <c r="C461" s="83"/>
      <c r="D461" s="83"/>
      <c r="E461" s="83"/>
      <c r="F461" s="83"/>
      <c r="G461" s="83"/>
      <c r="H461" s="83"/>
      <c r="I461" s="83"/>
      <c r="J461" s="83"/>
      <c r="K461" s="83"/>
      <c r="L461" s="83"/>
      <c r="M461" s="83"/>
    </row>
    <row r="462" spans="1:13" ht="15.75" customHeight="1" x14ac:dyDescent="0.25">
      <c r="A462" s="83"/>
      <c r="B462" s="83"/>
      <c r="C462" s="83"/>
      <c r="D462" s="83"/>
      <c r="E462" s="83"/>
      <c r="F462" s="83"/>
      <c r="G462" s="83"/>
      <c r="H462" s="83"/>
      <c r="I462" s="83"/>
      <c r="J462" s="83"/>
      <c r="K462" s="83"/>
      <c r="L462" s="83"/>
      <c r="M462" s="83"/>
    </row>
    <row r="463" spans="1:13" ht="15.75" customHeight="1" x14ac:dyDescent="0.25">
      <c r="A463" s="83"/>
      <c r="B463" s="83"/>
      <c r="C463" s="83"/>
      <c r="D463" s="83"/>
      <c r="E463" s="83"/>
      <c r="F463" s="83"/>
      <c r="G463" s="83"/>
      <c r="H463" s="83"/>
      <c r="I463" s="83"/>
      <c r="J463" s="83"/>
      <c r="K463" s="83"/>
      <c r="L463" s="83"/>
      <c r="M463" s="83"/>
    </row>
    <row r="464" spans="1:13" ht="15.75" customHeight="1" x14ac:dyDescent="0.25">
      <c r="A464" s="83"/>
      <c r="B464" s="83"/>
      <c r="C464" s="83"/>
      <c r="D464" s="83"/>
      <c r="E464" s="83"/>
      <c r="F464" s="83"/>
      <c r="G464" s="83"/>
      <c r="H464" s="83"/>
      <c r="I464" s="83"/>
      <c r="J464" s="83"/>
      <c r="K464" s="83"/>
      <c r="L464" s="83"/>
      <c r="M464" s="83"/>
    </row>
    <row r="465" spans="1:13" ht="15.75" customHeight="1" x14ac:dyDescent="0.25">
      <c r="A465" s="83"/>
      <c r="B465" s="83"/>
      <c r="C465" s="83"/>
      <c r="D465" s="83"/>
      <c r="E465" s="83"/>
      <c r="F465" s="83"/>
      <c r="G465" s="83"/>
      <c r="H465" s="83"/>
      <c r="I465" s="83"/>
      <c r="J465" s="83"/>
      <c r="K465" s="83"/>
      <c r="L465" s="83"/>
      <c r="M465" s="83"/>
    </row>
    <row r="466" spans="1:13" ht="15.75" customHeight="1" x14ac:dyDescent="0.25">
      <c r="A466" s="83"/>
      <c r="B466" s="83"/>
      <c r="C466" s="83"/>
      <c r="D466" s="83"/>
      <c r="E466" s="83"/>
      <c r="F466" s="83"/>
      <c r="G466" s="83"/>
      <c r="H466" s="83"/>
      <c r="I466" s="83"/>
      <c r="J466" s="83"/>
      <c r="K466" s="83"/>
      <c r="L466" s="83"/>
      <c r="M466" s="83"/>
    </row>
    <row r="467" spans="1:13" ht="15.75" customHeight="1" x14ac:dyDescent="0.25">
      <c r="A467" s="83"/>
      <c r="B467" s="83"/>
      <c r="C467" s="83"/>
      <c r="D467" s="83"/>
      <c r="E467" s="83"/>
      <c r="F467" s="83"/>
      <c r="G467" s="83"/>
      <c r="H467" s="83"/>
      <c r="I467" s="83"/>
      <c r="J467" s="83"/>
      <c r="K467" s="83"/>
      <c r="L467" s="83"/>
      <c r="M467" s="83"/>
    </row>
    <row r="468" spans="1:13" ht="15.75" customHeight="1" x14ac:dyDescent="0.25">
      <c r="A468" s="83"/>
      <c r="B468" s="83"/>
      <c r="C468" s="83"/>
      <c r="D468" s="83"/>
      <c r="E468" s="83"/>
      <c r="F468" s="83"/>
      <c r="G468" s="83"/>
      <c r="H468" s="83"/>
      <c r="I468" s="83"/>
      <c r="J468" s="83"/>
      <c r="K468" s="83"/>
      <c r="L468" s="83"/>
      <c r="M468" s="83"/>
    </row>
    <row r="469" spans="1:13" ht="15.75" customHeight="1" x14ac:dyDescent="0.25">
      <c r="A469" s="83"/>
      <c r="B469" s="83"/>
      <c r="C469" s="83"/>
      <c r="D469" s="83"/>
      <c r="E469" s="83"/>
      <c r="F469" s="83"/>
      <c r="G469" s="83"/>
      <c r="H469" s="83"/>
      <c r="I469" s="83"/>
      <c r="J469" s="83"/>
      <c r="K469" s="83"/>
      <c r="L469" s="83"/>
      <c r="M469" s="83"/>
    </row>
    <row r="470" spans="1:13" ht="15.75" customHeight="1" x14ac:dyDescent="0.25">
      <c r="A470" s="83"/>
      <c r="B470" s="83"/>
      <c r="C470" s="83"/>
      <c r="D470" s="83"/>
      <c r="E470" s="83"/>
      <c r="F470" s="83"/>
      <c r="G470" s="83"/>
      <c r="H470" s="83"/>
      <c r="I470" s="83"/>
      <c r="J470" s="83"/>
      <c r="K470" s="83"/>
      <c r="L470" s="83"/>
      <c r="M470" s="83"/>
    </row>
    <row r="471" spans="1:13" ht="15.75" customHeight="1" x14ac:dyDescent="0.25">
      <c r="A471" s="83"/>
      <c r="B471" s="83"/>
      <c r="C471" s="83"/>
      <c r="D471" s="83"/>
      <c r="E471" s="83"/>
      <c r="F471" s="83"/>
      <c r="G471" s="83"/>
      <c r="H471" s="83"/>
      <c r="I471" s="83"/>
      <c r="J471" s="83"/>
      <c r="K471" s="83"/>
      <c r="L471" s="83"/>
      <c r="M471" s="83"/>
    </row>
    <row r="472" spans="1:13" ht="15.75" customHeight="1" x14ac:dyDescent="0.25">
      <c r="A472" s="83"/>
      <c r="B472" s="83"/>
      <c r="C472" s="83"/>
      <c r="D472" s="83"/>
      <c r="E472" s="83"/>
      <c r="F472" s="83"/>
      <c r="G472" s="83"/>
      <c r="H472" s="83"/>
      <c r="I472" s="83"/>
      <c r="J472" s="83"/>
      <c r="K472" s="83"/>
      <c r="L472" s="83"/>
      <c r="M472" s="83"/>
    </row>
    <row r="473" spans="1:13" ht="15.75" customHeight="1" x14ac:dyDescent="0.25">
      <c r="A473" s="83"/>
      <c r="B473" s="83"/>
      <c r="C473" s="83"/>
      <c r="D473" s="83"/>
      <c r="E473" s="83"/>
      <c r="F473" s="83"/>
      <c r="G473" s="83"/>
      <c r="H473" s="83"/>
      <c r="I473" s="83"/>
      <c r="J473" s="83"/>
      <c r="K473" s="83"/>
      <c r="L473" s="83"/>
      <c r="M473" s="83"/>
    </row>
    <row r="474" spans="1:13" ht="15.75" customHeight="1" x14ac:dyDescent="0.25">
      <c r="A474" s="83"/>
      <c r="B474" s="83"/>
      <c r="C474" s="83"/>
      <c r="D474" s="83"/>
      <c r="E474" s="83"/>
      <c r="F474" s="83"/>
      <c r="G474" s="83"/>
      <c r="H474" s="83"/>
      <c r="I474" s="83"/>
      <c r="J474" s="83"/>
      <c r="K474" s="83"/>
      <c r="L474" s="83"/>
      <c r="M474" s="83"/>
    </row>
    <row r="475" spans="1:13" ht="15.75" customHeight="1" x14ac:dyDescent="0.25">
      <c r="A475" s="83"/>
      <c r="B475" s="83"/>
      <c r="C475" s="83"/>
      <c r="D475" s="83"/>
      <c r="E475" s="83"/>
      <c r="F475" s="83"/>
      <c r="G475" s="83"/>
      <c r="H475" s="83"/>
      <c r="I475" s="83"/>
      <c r="J475" s="83"/>
      <c r="K475" s="83"/>
      <c r="L475" s="83"/>
      <c r="M475" s="83"/>
    </row>
    <row r="476" spans="1:13" ht="15.75" customHeight="1" x14ac:dyDescent="0.25">
      <c r="A476" s="83"/>
      <c r="B476" s="83"/>
      <c r="C476" s="83"/>
      <c r="D476" s="83"/>
      <c r="E476" s="83"/>
      <c r="F476" s="83"/>
      <c r="G476" s="83"/>
      <c r="H476" s="83"/>
      <c r="I476" s="83"/>
      <c r="J476" s="83"/>
      <c r="K476" s="83"/>
      <c r="L476" s="83"/>
      <c r="M476" s="83"/>
    </row>
    <row r="477" spans="1:13" ht="15.75" customHeight="1" x14ac:dyDescent="0.25">
      <c r="A477" s="83"/>
      <c r="B477" s="83"/>
      <c r="C477" s="83"/>
      <c r="D477" s="83"/>
      <c r="E477" s="83"/>
      <c r="F477" s="83"/>
      <c r="G477" s="83"/>
      <c r="H477" s="83"/>
      <c r="I477" s="83"/>
      <c r="J477" s="83"/>
      <c r="K477" s="83"/>
      <c r="L477" s="83"/>
      <c r="M477" s="83"/>
    </row>
    <row r="478" spans="1:13" ht="15.75" customHeight="1" x14ac:dyDescent="0.25">
      <c r="A478" s="83"/>
      <c r="B478" s="83"/>
      <c r="C478" s="83"/>
      <c r="D478" s="83"/>
      <c r="E478" s="83"/>
      <c r="F478" s="83"/>
      <c r="G478" s="83"/>
      <c r="H478" s="83"/>
      <c r="I478" s="83"/>
      <c r="J478" s="83"/>
      <c r="K478" s="83"/>
      <c r="L478" s="83"/>
      <c r="M478" s="83"/>
    </row>
    <row r="479" spans="1:13" ht="15.75" customHeight="1" x14ac:dyDescent="0.25">
      <c r="A479" s="83"/>
      <c r="B479" s="83"/>
      <c r="C479" s="83"/>
      <c r="D479" s="83"/>
      <c r="E479" s="83"/>
      <c r="F479" s="83"/>
      <c r="G479" s="83"/>
      <c r="H479" s="83"/>
      <c r="I479" s="83"/>
      <c r="J479" s="83"/>
      <c r="K479" s="83"/>
      <c r="L479" s="83"/>
      <c r="M479" s="83"/>
    </row>
    <row r="480" spans="1:13" ht="15.75" customHeight="1" x14ac:dyDescent="0.25">
      <c r="A480" s="83"/>
      <c r="B480" s="83"/>
      <c r="C480" s="83"/>
      <c r="D480" s="83"/>
      <c r="E480" s="83"/>
      <c r="F480" s="83"/>
      <c r="G480" s="83"/>
      <c r="H480" s="83"/>
      <c r="I480" s="83"/>
      <c r="J480" s="83"/>
      <c r="K480" s="83"/>
      <c r="L480" s="83"/>
      <c r="M480" s="83"/>
    </row>
    <row r="481" spans="1:13" ht="15.75" customHeight="1" x14ac:dyDescent="0.25">
      <c r="A481" s="83"/>
      <c r="B481" s="83"/>
      <c r="C481" s="83"/>
      <c r="D481" s="83"/>
      <c r="E481" s="83"/>
      <c r="F481" s="83"/>
      <c r="G481" s="83"/>
      <c r="H481" s="83"/>
      <c r="I481" s="83"/>
      <c r="J481" s="83"/>
      <c r="K481" s="83"/>
      <c r="L481" s="83"/>
      <c r="M481" s="83"/>
    </row>
    <row r="482" spans="1:13" ht="15.75" customHeight="1" x14ac:dyDescent="0.25">
      <c r="A482" s="83"/>
      <c r="B482" s="83"/>
      <c r="C482" s="83"/>
      <c r="D482" s="83"/>
      <c r="E482" s="83"/>
      <c r="F482" s="83"/>
      <c r="G482" s="83"/>
      <c r="H482" s="83"/>
      <c r="I482" s="83"/>
      <c r="J482" s="83"/>
      <c r="K482" s="83"/>
      <c r="L482" s="83"/>
      <c r="M482" s="83"/>
    </row>
    <row r="483" spans="1:13" ht="15.75" customHeight="1" x14ac:dyDescent="0.25">
      <c r="A483" s="83"/>
      <c r="B483" s="83"/>
      <c r="C483" s="83"/>
      <c r="D483" s="83"/>
      <c r="E483" s="83"/>
      <c r="F483" s="83"/>
      <c r="G483" s="83"/>
      <c r="H483" s="83"/>
      <c r="I483" s="83"/>
      <c r="J483" s="83"/>
      <c r="K483" s="83"/>
      <c r="L483" s="83"/>
      <c r="M483" s="83"/>
    </row>
    <row r="484" spans="1:13" ht="15.75" customHeight="1" x14ac:dyDescent="0.25">
      <c r="A484" s="83"/>
      <c r="B484" s="83"/>
      <c r="C484" s="83"/>
      <c r="D484" s="83"/>
      <c r="E484" s="83"/>
      <c r="F484" s="83"/>
      <c r="G484" s="83"/>
      <c r="H484" s="83"/>
      <c r="I484" s="83"/>
      <c r="J484" s="83"/>
      <c r="K484" s="83"/>
      <c r="L484" s="83"/>
      <c r="M484" s="83"/>
    </row>
    <row r="485" spans="1:13" ht="15.75" customHeight="1" x14ac:dyDescent="0.25">
      <c r="A485" s="83"/>
      <c r="B485" s="83"/>
      <c r="C485" s="83"/>
      <c r="D485" s="83"/>
      <c r="E485" s="83"/>
      <c r="F485" s="83"/>
      <c r="G485" s="83"/>
      <c r="H485" s="83"/>
      <c r="I485" s="83"/>
      <c r="J485" s="83"/>
      <c r="K485" s="83"/>
      <c r="L485" s="83"/>
      <c r="M485" s="83"/>
    </row>
    <row r="486" spans="1:13" ht="15.75" customHeight="1" x14ac:dyDescent="0.25">
      <c r="A486" s="83"/>
      <c r="B486" s="83"/>
      <c r="C486" s="83"/>
      <c r="D486" s="83"/>
      <c r="E486" s="83"/>
      <c r="F486" s="83"/>
      <c r="G486" s="83"/>
      <c r="H486" s="83"/>
      <c r="I486" s="83"/>
      <c r="J486" s="83"/>
      <c r="K486" s="83"/>
      <c r="L486" s="83"/>
      <c r="M486" s="83"/>
    </row>
    <row r="487" spans="1:13" ht="15.75" customHeight="1" x14ac:dyDescent="0.25">
      <c r="A487" s="83"/>
      <c r="B487" s="83"/>
      <c r="C487" s="83"/>
      <c r="D487" s="83"/>
      <c r="E487" s="83"/>
      <c r="F487" s="83"/>
      <c r="G487" s="83"/>
      <c r="H487" s="83"/>
      <c r="I487" s="83"/>
      <c r="J487" s="83"/>
      <c r="K487" s="83"/>
      <c r="L487" s="83"/>
      <c r="M487" s="83"/>
    </row>
    <row r="488" spans="1:13" ht="15.75" customHeight="1" x14ac:dyDescent="0.25">
      <c r="A488" s="83"/>
      <c r="B488" s="83"/>
      <c r="C488" s="83"/>
      <c r="D488" s="83"/>
      <c r="E488" s="83"/>
      <c r="F488" s="83"/>
      <c r="G488" s="83"/>
      <c r="H488" s="83"/>
      <c r="I488" s="83"/>
      <c r="J488" s="83"/>
      <c r="K488" s="83"/>
      <c r="L488" s="83"/>
      <c r="M488" s="83"/>
    </row>
    <row r="489" spans="1:13" ht="15.75" customHeight="1" x14ac:dyDescent="0.25">
      <c r="A489" s="83"/>
      <c r="B489" s="83"/>
      <c r="C489" s="83"/>
      <c r="D489" s="83"/>
      <c r="E489" s="83"/>
      <c r="F489" s="83"/>
      <c r="G489" s="83"/>
      <c r="H489" s="83"/>
      <c r="I489" s="83"/>
      <c r="J489" s="83"/>
      <c r="K489" s="83"/>
      <c r="L489" s="83"/>
      <c r="M489" s="83"/>
    </row>
    <row r="490" spans="1:13" ht="15.75" customHeight="1" x14ac:dyDescent="0.25">
      <c r="A490" s="83"/>
      <c r="B490" s="83"/>
      <c r="C490" s="83"/>
      <c r="D490" s="83"/>
      <c r="E490" s="83"/>
      <c r="F490" s="83"/>
      <c r="G490" s="83"/>
      <c r="H490" s="83"/>
      <c r="I490" s="83"/>
      <c r="J490" s="83"/>
      <c r="K490" s="83"/>
      <c r="L490" s="83"/>
      <c r="M490" s="83"/>
    </row>
    <row r="491" spans="1:13" ht="15.75" customHeight="1" x14ac:dyDescent="0.25">
      <c r="A491" s="83"/>
      <c r="B491" s="83"/>
      <c r="C491" s="83"/>
      <c r="D491" s="83"/>
      <c r="E491" s="83"/>
      <c r="F491" s="83"/>
      <c r="G491" s="83"/>
      <c r="H491" s="83"/>
      <c r="I491" s="83"/>
      <c r="J491" s="83"/>
      <c r="K491" s="83"/>
      <c r="L491" s="83"/>
      <c r="M491" s="83"/>
    </row>
    <row r="492" spans="1:13" ht="15.75" customHeight="1" x14ac:dyDescent="0.25">
      <c r="A492" s="83"/>
      <c r="B492" s="83"/>
      <c r="C492" s="83"/>
      <c r="D492" s="83"/>
      <c r="E492" s="83"/>
      <c r="F492" s="83"/>
      <c r="G492" s="83"/>
      <c r="H492" s="83"/>
      <c r="I492" s="83"/>
      <c r="J492" s="83"/>
      <c r="K492" s="83"/>
      <c r="L492" s="83"/>
      <c r="M492" s="83"/>
    </row>
    <row r="493" spans="1:13" ht="15.75" customHeight="1" x14ac:dyDescent="0.25">
      <c r="A493" s="83"/>
      <c r="B493" s="83"/>
      <c r="C493" s="83"/>
      <c r="D493" s="83"/>
      <c r="E493" s="83"/>
      <c r="F493" s="83"/>
      <c r="G493" s="83"/>
      <c r="H493" s="83"/>
      <c r="I493" s="83"/>
      <c r="J493" s="83"/>
      <c r="K493" s="83"/>
      <c r="L493" s="83"/>
      <c r="M493" s="83"/>
    </row>
    <row r="494" spans="1:13" ht="15.75" customHeight="1" x14ac:dyDescent="0.25">
      <c r="A494" s="83"/>
      <c r="B494" s="83"/>
      <c r="C494" s="83"/>
      <c r="D494" s="83"/>
      <c r="E494" s="83"/>
      <c r="F494" s="83"/>
      <c r="G494" s="83"/>
      <c r="H494" s="83"/>
      <c r="I494" s="83"/>
      <c r="J494" s="83"/>
      <c r="K494" s="83"/>
      <c r="L494" s="83"/>
      <c r="M494" s="83"/>
    </row>
    <row r="495" spans="1:13" ht="15.75" customHeight="1" x14ac:dyDescent="0.25">
      <c r="A495" s="83"/>
      <c r="B495" s="83"/>
      <c r="C495" s="83"/>
      <c r="D495" s="83"/>
      <c r="E495" s="83"/>
      <c r="F495" s="83"/>
      <c r="G495" s="83"/>
      <c r="H495" s="83"/>
      <c r="I495" s="83"/>
      <c r="J495" s="83"/>
      <c r="K495" s="83"/>
      <c r="L495" s="83"/>
      <c r="M495" s="83"/>
    </row>
    <row r="496" spans="1:13" ht="15.75" customHeight="1" x14ac:dyDescent="0.25">
      <c r="A496" s="83"/>
      <c r="B496" s="83"/>
      <c r="C496" s="83"/>
      <c r="D496" s="83"/>
      <c r="E496" s="83"/>
      <c r="F496" s="83"/>
      <c r="G496" s="83"/>
      <c r="H496" s="83"/>
      <c r="I496" s="83"/>
      <c r="J496" s="83"/>
      <c r="K496" s="83"/>
      <c r="L496" s="83"/>
      <c r="M496" s="83"/>
    </row>
    <row r="497" spans="1:13" ht="15.75" customHeight="1" x14ac:dyDescent="0.25">
      <c r="A497" s="83"/>
      <c r="B497" s="83"/>
      <c r="C497" s="83"/>
      <c r="D497" s="83"/>
      <c r="E497" s="83"/>
      <c r="F497" s="83"/>
      <c r="G497" s="83"/>
      <c r="H497" s="83"/>
      <c r="I497" s="83"/>
      <c r="J497" s="83"/>
      <c r="K497" s="83"/>
      <c r="L497" s="83"/>
      <c r="M497" s="83"/>
    </row>
    <row r="498" spans="1:13" ht="15.75" customHeight="1" x14ac:dyDescent="0.25">
      <c r="A498" s="83"/>
      <c r="B498" s="83"/>
      <c r="C498" s="83"/>
      <c r="D498" s="83"/>
      <c r="E498" s="83"/>
      <c r="F498" s="83"/>
      <c r="G498" s="83"/>
      <c r="H498" s="83"/>
      <c r="I498" s="83"/>
      <c r="J498" s="83"/>
      <c r="K498" s="83"/>
      <c r="L498" s="83"/>
      <c r="M498" s="83"/>
    </row>
    <row r="499" spans="1:13" ht="15.75" customHeight="1" x14ac:dyDescent="0.25">
      <c r="A499" s="83"/>
      <c r="B499" s="83"/>
      <c r="C499" s="83"/>
      <c r="D499" s="83"/>
      <c r="E499" s="83"/>
      <c r="F499" s="83"/>
      <c r="G499" s="83"/>
      <c r="H499" s="83"/>
      <c r="I499" s="83"/>
      <c r="J499" s="83"/>
      <c r="K499" s="83"/>
      <c r="L499" s="83"/>
      <c r="M499" s="83"/>
    </row>
    <row r="500" spans="1:13" ht="15.75" customHeight="1" x14ac:dyDescent="0.25">
      <c r="A500" s="83"/>
      <c r="B500" s="83"/>
      <c r="C500" s="83"/>
      <c r="D500" s="83"/>
      <c r="E500" s="83"/>
      <c r="F500" s="83"/>
      <c r="G500" s="83"/>
      <c r="H500" s="83"/>
      <c r="I500" s="83"/>
      <c r="J500" s="83"/>
      <c r="K500" s="83"/>
      <c r="L500" s="83"/>
      <c r="M500" s="83"/>
    </row>
    <row r="501" spans="1:13" ht="15.75" customHeight="1" x14ac:dyDescent="0.25">
      <c r="A501" s="83"/>
      <c r="B501" s="83"/>
      <c r="C501" s="83"/>
      <c r="D501" s="83"/>
      <c r="E501" s="83"/>
      <c r="F501" s="83"/>
      <c r="G501" s="83"/>
      <c r="H501" s="83"/>
      <c r="I501" s="83"/>
      <c r="J501" s="83"/>
      <c r="K501" s="83"/>
      <c r="L501" s="83"/>
      <c r="M501" s="83"/>
    </row>
    <row r="502" spans="1:13" ht="15.75" customHeight="1" x14ac:dyDescent="0.25">
      <c r="A502" s="83"/>
      <c r="B502" s="83"/>
      <c r="C502" s="83"/>
      <c r="D502" s="83"/>
      <c r="E502" s="83"/>
      <c r="F502" s="83"/>
      <c r="G502" s="83"/>
      <c r="H502" s="83"/>
      <c r="I502" s="83"/>
      <c r="J502" s="83"/>
      <c r="K502" s="83"/>
      <c r="L502" s="83"/>
      <c r="M502" s="83"/>
    </row>
    <row r="503" spans="1:13" ht="15.75" customHeight="1" x14ac:dyDescent="0.25">
      <c r="A503" s="83"/>
      <c r="B503" s="83"/>
      <c r="C503" s="83"/>
      <c r="D503" s="83"/>
      <c r="E503" s="83"/>
      <c r="F503" s="83"/>
      <c r="G503" s="83"/>
      <c r="H503" s="83"/>
      <c r="I503" s="83"/>
      <c r="J503" s="83"/>
      <c r="K503" s="83"/>
      <c r="L503" s="83"/>
      <c r="M503" s="83"/>
    </row>
    <row r="504" spans="1:13" ht="15.75" customHeight="1" x14ac:dyDescent="0.25">
      <c r="A504" s="83"/>
      <c r="B504" s="83"/>
      <c r="C504" s="83"/>
      <c r="D504" s="83"/>
      <c r="E504" s="83"/>
      <c r="F504" s="83"/>
      <c r="G504" s="83"/>
      <c r="H504" s="83"/>
      <c r="I504" s="83"/>
      <c r="J504" s="83"/>
      <c r="K504" s="83"/>
      <c r="L504" s="83"/>
      <c r="M504" s="83"/>
    </row>
    <row r="505" spans="1:13" ht="15.75" customHeight="1" x14ac:dyDescent="0.25">
      <c r="A505" s="83"/>
      <c r="B505" s="83"/>
      <c r="C505" s="83"/>
      <c r="D505" s="83"/>
      <c r="E505" s="83"/>
      <c r="F505" s="83"/>
      <c r="G505" s="83"/>
      <c r="H505" s="83"/>
      <c r="I505" s="83"/>
      <c r="J505" s="83"/>
      <c r="K505" s="83"/>
      <c r="L505" s="83"/>
      <c r="M505" s="83"/>
    </row>
    <row r="506" spans="1:13" ht="15.75" customHeight="1" x14ac:dyDescent="0.25">
      <c r="A506" s="83"/>
      <c r="B506" s="83"/>
      <c r="C506" s="83"/>
      <c r="D506" s="83"/>
      <c r="E506" s="83"/>
      <c r="F506" s="83"/>
      <c r="G506" s="83"/>
      <c r="H506" s="83"/>
      <c r="I506" s="83"/>
      <c r="J506" s="83"/>
      <c r="K506" s="83"/>
      <c r="L506" s="83"/>
      <c r="M506" s="83"/>
    </row>
    <row r="507" spans="1:13" ht="15.75" customHeight="1" x14ac:dyDescent="0.25">
      <c r="A507" s="83"/>
      <c r="B507" s="83"/>
      <c r="C507" s="83"/>
      <c r="D507" s="83"/>
      <c r="E507" s="83"/>
      <c r="F507" s="83"/>
      <c r="G507" s="83"/>
      <c r="H507" s="83"/>
      <c r="I507" s="83"/>
      <c r="J507" s="83"/>
      <c r="K507" s="83"/>
      <c r="L507" s="83"/>
      <c r="M507" s="83"/>
    </row>
    <row r="508" spans="1:13" ht="15.75" customHeight="1" x14ac:dyDescent="0.25">
      <c r="A508" s="83"/>
      <c r="B508" s="83"/>
      <c r="C508" s="83"/>
      <c r="D508" s="83"/>
      <c r="E508" s="83"/>
      <c r="F508" s="83"/>
      <c r="G508" s="83"/>
      <c r="H508" s="83"/>
      <c r="I508" s="83"/>
      <c r="J508" s="83"/>
      <c r="K508" s="83"/>
      <c r="L508" s="83"/>
      <c r="M508" s="83"/>
    </row>
    <row r="509" spans="1:13" ht="15.75" customHeight="1" x14ac:dyDescent="0.25">
      <c r="A509" s="83"/>
      <c r="B509" s="83"/>
      <c r="C509" s="83"/>
      <c r="D509" s="83"/>
      <c r="E509" s="83"/>
      <c r="F509" s="83"/>
      <c r="G509" s="83"/>
      <c r="H509" s="83"/>
      <c r="I509" s="83"/>
      <c r="J509" s="83"/>
      <c r="K509" s="83"/>
      <c r="L509" s="83"/>
      <c r="M509" s="83"/>
    </row>
    <row r="510" spans="1:13" ht="15.75" customHeight="1" x14ac:dyDescent="0.25">
      <c r="A510" s="83"/>
      <c r="B510" s="83"/>
      <c r="C510" s="83"/>
      <c r="D510" s="83"/>
      <c r="E510" s="83"/>
      <c r="F510" s="83"/>
      <c r="G510" s="83"/>
      <c r="H510" s="83"/>
      <c r="I510" s="83"/>
      <c r="J510" s="83"/>
      <c r="K510" s="83"/>
      <c r="L510" s="83"/>
      <c r="M510" s="83"/>
    </row>
    <row r="511" spans="1:13" ht="15.75" customHeight="1" x14ac:dyDescent="0.25">
      <c r="A511" s="83"/>
      <c r="B511" s="83"/>
      <c r="C511" s="83"/>
      <c r="D511" s="83"/>
      <c r="E511" s="83"/>
      <c r="F511" s="83"/>
      <c r="G511" s="83"/>
      <c r="H511" s="83"/>
      <c r="I511" s="83"/>
      <c r="J511" s="83"/>
      <c r="K511" s="83"/>
      <c r="L511" s="83"/>
      <c r="M511" s="83"/>
    </row>
    <row r="512" spans="1:13" ht="15.75" customHeight="1" x14ac:dyDescent="0.25">
      <c r="A512" s="83"/>
      <c r="B512" s="83"/>
      <c r="C512" s="83"/>
      <c r="D512" s="83"/>
      <c r="E512" s="83"/>
      <c r="F512" s="83"/>
      <c r="G512" s="83"/>
      <c r="H512" s="83"/>
      <c r="I512" s="83"/>
      <c r="J512" s="83"/>
      <c r="K512" s="83"/>
      <c r="L512" s="83"/>
      <c r="M512" s="83"/>
    </row>
    <row r="513" spans="1:13" ht="15.75" customHeight="1" x14ac:dyDescent="0.25">
      <c r="A513" s="83"/>
      <c r="B513" s="83"/>
      <c r="C513" s="83"/>
      <c r="D513" s="83"/>
      <c r="E513" s="83"/>
      <c r="F513" s="83"/>
      <c r="G513" s="83"/>
      <c r="H513" s="83"/>
      <c r="I513" s="83"/>
      <c r="J513" s="83"/>
      <c r="K513" s="83"/>
      <c r="L513" s="83"/>
      <c r="M513" s="83"/>
    </row>
    <row r="514" spans="1:13" ht="15.75" customHeight="1" x14ac:dyDescent="0.25">
      <c r="A514" s="83"/>
      <c r="B514" s="83"/>
      <c r="C514" s="83"/>
      <c r="D514" s="83"/>
      <c r="E514" s="83"/>
      <c r="F514" s="83"/>
      <c r="G514" s="83"/>
      <c r="H514" s="83"/>
      <c r="I514" s="83"/>
      <c r="J514" s="83"/>
      <c r="K514" s="83"/>
      <c r="L514" s="83"/>
      <c r="M514" s="83"/>
    </row>
    <row r="515" spans="1:13" ht="15.75" customHeight="1" x14ac:dyDescent="0.25">
      <c r="A515" s="83"/>
      <c r="B515" s="83"/>
      <c r="C515" s="83"/>
      <c r="D515" s="83"/>
      <c r="E515" s="83"/>
      <c r="F515" s="83"/>
      <c r="G515" s="83"/>
      <c r="H515" s="83"/>
      <c r="I515" s="83"/>
      <c r="J515" s="83"/>
      <c r="K515" s="83"/>
      <c r="L515" s="83"/>
      <c r="M515" s="83"/>
    </row>
    <row r="516" spans="1:13" ht="15.75" customHeight="1" x14ac:dyDescent="0.25">
      <c r="A516" s="83"/>
      <c r="B516" s="83"/>
      <c r="C516" s="83"/>
      <c r="D516" s="83"/>
      <c r="E516" s="83"/>
      <c r="F516" s="83"/>
      <c r="G516" s="83"/>
      <c r="H516" s="83"/>
      <c r="I516" s="83"/>
      <c r="J516" s="83"/>
      <c r="K516" s="83"/>
      <c r="L516" s="83"/>
      <c r="M516" s="83"/>
    </row>
    <row r="517" spans="1:13" ht="15.75" customHeight="1" x14ac:dyDescent="0.25">
      <c r="A517" s="83"/>
      <c r="B517" s="83"/>
      <c r="C517" s="83"/>
      <c r="D517" s="83"/>
      <c r="E517" s="83"/>
      <c r="F517" s="83"/>
      <c r="G517" s="83"/>
      <c r="H517" s="83"/>
      <c r="I517" s="83"/>
      <c r="J517" s="83"/>
      <c r="K517" s="83"/>
      <c r="L517" s="83"/>
      <c r="M517" s="83"/>
    </row>
    <row r="518" spans="1:13" ht="15.75" customHeight="1" x14ac:dyDescent="0.25">
      <c r="A518" s="83"/>
      <c r="B518" s="83"/>
      <c r="C518" s="83"/>
      <c r="D518" s="83"/>
      <c r="E518" s="83"/>
      <c r="F518" s="83"/>
      <c r="G518" s="83"/>
      <c r="H518" s="83"/>
      <c r="I518" s="83"/>
      <c r="J518" s="83"/>
      <c r="K518" s="83"/>
      <c r="L518" s="83"/>
      <c r="M518" s="83"/>
    </row>
    <row r="519" spans="1:13" ht="15.75" customHeight="1" x14ac:dyDescent="0.25">
      <c r="A519" s="83"/>
      <c r="B519" s="83"/>
      <c r="C519" s="83"/>
      <c r="D519" s="83"/>
      <c r="E519" s="83"/>
      <c r="F519" s="83"/>
      <c r="G519" s="83"/>
      <c r="H519" s="83"/>
      <c r="I519" s="83"/>
      <c r="J519" s="83"/>
      <c r="K519" s="83"/>
      <c r="L519" s="83"/>
      <c r="M519" s="83"/>
    </row>
    <row r="520" spans="1:13" ht="15.75" customHeight="1" x14ac:dyDescent="0.25">
      <c r="A520" s="83"/>
      <c r="B520" s="83"/>
      <c r="C520" s="83"/>
      <c r="D520" s="83"/>
      <c r="E520" s="83"/>
      <c r="F520" s="83"/>
      <c r="G520" s="83"/>
      <c r="H520" s="83"/>
      <c r="I520" s="83"/>
      <c r="J520" s="83"/>
      <c r="K520" s="83"/>
      <c r="L520" s="83"/>
      <c r="M520" s="83"/>
    </row>
    <row r="521" spans="1:13" ht="15.75" customHeight="1" x14ac:dyDescent="0.25">
      <c r="A521" s="83"/>
      <c r="B521" s="83"/>
      <c r="C521" s="83"/>
      <c r="D521" s="83"/>
      <c r="E521" s="83"/>
      <c r="F521" s="83"/>
      <c r="G521" s="83"/>
      <c r="H521" s="83"/>
      <c r="I521" s="83"/>
      <c r="J521" s="83"/>
      <c r="K521" s="83"/>
      <c r="L521" s="83"/>
      <c r="M521" s="83"/>
    </row>
    <row r="522" spans="1:13" ht="15.75" customHeight="1" x14ac:dyDescent="0.25">
      <c r="A522" s="83"/>
      <c r="B522" s="83"/>
      <c r="C522" s="83"/>
      <c r="D522" s="83"/>
      <c r="E522" s="83"/>
      <c r="F522" s="83"/>
      <c r="G522" s="83"/>
      <c r="H522" s="83"/>
      <c r="I522" s="83"/>
      <c r="J522" s="83"/>
      <c r="K522" s="83"/>
      <c r="L522" s="83"/>
      <c r="M522" s="83"/>
    </row>
    <row r="523" spans="1:13" ht="15.75" customHeight="1" x14ac:dyDescent="0.25">
      <c r="A523" s="83"/>
      <c r="B523" s="83"/>
      <c r="C523" s="83"/>
      <c r="D523" s="83"/>
      <c r="E523" s="83"/>
      <c r="F523" s="83"/>
      <c r="G523" s="83"/>
      <c r="H523" s="83"/>
      <c r="I523" s="83"/>
      <c r="J523" s="83"/>
      <c r="K523" s="83"/>
      <c r="L523" s="83"/>
      <c r="M523" s="83"/>
    </row>
    <row r="524" spans="1:13" ht="15.75" customHeight="1" x14ac:dyDescent="0.25">
      <c r="A524" s="83"/>
      <c r="B524" s="83"/>
      <c r="C524" s="83"/>
      <c r="D524" s="83"/>
      <c r="E524" s="83"/>
      <c r="F524" s="83"/>
      <c r="G524" s="83"/>
      <c r="H524" s="83"/>
      <c r="I524" s="83"/>
      <c r="J524" s="83"/>
      <c r="K524" s="83"/>
      <c r="L524" s="83"/>
      <c r="M524" s="83"/>
    </row>
    <row r="525" spans="1:13" ht="15.75" customHeight="1" x14ac:dyDescent="0.25">
      <c r="A525" s="83"/>
      <c r="B525" s="83"/>
      <c r="C525" s="83"/>
      <c r="D525" s="83"/>
      <c r="E525" s="83"/>
      <c r="F525" s="83"/>
      <c r="G525" s="83"/>
      <c r="H525" s="83"/>
      <c r="I525" s="83"/>
      <c r="J525" s="83"/>
      <c r="K525" s="83"/>
      <c r="L525" s="83"/>
      <c r="M525" s="83"/>
    </row>
    <row r="526" spans="1:13" ht="15.75" customHeight="1" x14ac:dyDescent="0.25">
      <c r="A526" s="83"/>
      <c r="B526" s="83"/>
      <c r="C526" s="83"/>
      <c r="D526" s="83"/>
      <c r="E526" s="83"/>
      <c r="F526" s="83"/>
      <c r="G526" s="83"/>
      <c r="H526" s="83"/>
      <c r="I526" s="83"/>
      <c r="J526" s="83"/>
      <c r="K526" s="83"/>
      <c r="L526" s="83"/>
      <c r="M526" s="83"/>
    </row>
    <row r="527" spans="1:13" ht="15.75" customHeight="1" x14ac:dyDescent="0.25">
      <c r="A527" s="83"/>
      <c r="B527" s="83"/>
      <c r="C527" s="83"/>
      <c r="D527" s="83"/>
      <c r="E527" s="83"/>
      <c r="F527" s="83"/>
      <c r="G527" s="83"/>
      <c r="H527" s="83"/>
      <c r="I527" s="83"/>
      <c r="J527" s="83"/>
      <c r="K527" s="83"/>
      <c r="L527" s="83"/>
      <c r="M527" s="83"/>
    </row>
    <row r="528" spans="1:13" ht="15.75" customHeight="1" x14ac:dyDescent="0.25">
      <c r="A528" s="83"/>
      <c r="B528" s="83"/>
      <c r="C528" s="83"/>
      <c r="D528" s="83"/>
      <c r="E528" s="83"/>
      <c r="F528" s="83"/>
      <c r="G528" s="83"/>
      <c r="H528" s="83"/>
      <c r="I528" s="83"/>
      <c r="J528" s="83"/>
      <c r="K528" s="83"/>
      <c r="L528" s="83"/>
      <c r="M528" s="83"/>
    </row>
    <row r="529" spans="1:13" ht="15.75" customHeight="1" x14ac:dyDescent="0.25">
      <c r="A529" s="83"/>
      <c r="B529" s="83"/>
      <c r="C529" s="83"/>
      <c r="D529" s="83"/>
      <c r="E529" s="83"/>
      <c r="F529" s="83"/>
      <c r="G529" s="83"/>
      <c r="H529" s="83"/>
      <c r="I529" s="83"/>
      <c r="J529" s="83"/>
      <c r="K529" s="83"/>
      <c r="L529" s="83"/>
      <c r="M529" s="83"/>
    </row>
    <row r="530" spans="1:13" ht="15.75" customHeight="1" x14ac:dyDescent="0.25">
      <c r="A530" s="83"/>
      <c r="B530" s="83"/>
      <c r="C530" s="83"/>
      <c r="D530" s="83"/>
      <c r="E530" s="83"/>
      <c r="F530" s="83"/>
      <c r="G530" s="83"/>
      <c r="H530" s="83"/>
      <c r="I530" s="83"/>
      <c r="J530" s="83"/>
      <c r="K530" s="83"/>
      <c r="L530" s="83"/>
      <c r="M530" s="83"/>
    </row>
    <row r="531" spans="1:13" ht="15.75" customHeight="1" x14ac:dyDescent="0.25">
      <c r="A531" s="83"/>
      <c r="B531" s="83"/>
      <c r="C531" s="83"/>
      <c r="D531" s="83"/>
      <c r="E531" s="83"/>
      <c r="F531" s="83"/>
      <c r="G531" s="83"/>
      <c r="H531" s="83"/>
      <c r="I531" s="83"/>
      <c r="J531" s="83"/>
      <c r="K531" s="83"/>
      <c r="L531" s="83"/>
      <c r="M531" s="83"/>
    </row>
    <row r="532" spans="1:13" ht="15.75" customHeight="1" x14ac:dyDescent="0.25">
      <c r="A532" s="83"/>
      <c r="B532" s="83"/>
      <c r="C532" s="83"/>
      <c r="D532" s="83"/>
      <c r="E532" s="83"/>
      <c r="F532" s="83"/>
      <c r="G532" s="83"/>
      <c r="H532" s="83"/>
      <c r="I532" s="83"/>
      <c r="J532" s="83"/>
      <c r="K532" s="83"/>
      <c r="L532" s="83"/>
      <c r="M532" s="83"/>
    </row>
    <row r="533" spans="1:13" ht="15.75" customHeight="1" x14ac:dyDescent="0.25">
      <c r="A533" s="83"/>
      <c r="B533" s="83"/>
      <c r="C533" s="83"/>
      <c r="D533" s="83"/>
      <c r="E533" s="83"/>
      <c r="F533" s="83"/>
      <c r="G533" s="83"/>
      <c r="H533" s="83"/>
      <c r="I533" s="83"/>
      <c r="J533" s="83"/>
      <c r="K533" s="83"/>
      <c r="L533" s="83"/>
      <c r="M533" s="83"/>
    </row>
    <row r="534" spans="1:13" ht="15.75" customHeight="1" x14ac:dyDescent="0.25">
      <c r="A534" s="83"/>
      <c r="B534" s="83"/>
      <c r="C534" s="83"/>
      <c r="D534" s="83"/>
      <c r="E534" s="83"/>
      <c r="F534" s="83"/>
      <c r="G534" s="83"/>
      <c r="H534" s="83"/>
      <c r="I534" s="83"/>
      <c r="J534" s="83"/>
      <c r="K534" s="83"/>
      <c r="L534" s="83"/>
      <c r="M534" s="83"/>
    </row>
    <row r="535" spans="1:13" ht="15.75" customHeight="1" x14ac:dyDescent="0.25">
      <c r="A535" s="83"/>
      <c r="B535" s="83"/>
      <c r="C535" s="83"/>
      <c r="D535" s="83"/>
      <c r="E535" s="83"/>
      <c r="F535" s="83"/>
      <c r="G535" s="83"/>
      <c r="H535" s="83"/>
      <c r="I535" s="83"/>
      <c r="J535" s="83"/>
      <c r="K535" s="83"/>
      <c r="L535" s="83"/>
      <c r="M535" s="83"/>
    </row>
    <row r="536" spans="1:13" ht="15.75" customHeight="1" x14ac:dyDescent="0.25">
      <c r="A536" s="83"/>
      <c r="B536" s="83"/>
      <c r="C536" s="83"/>
      <c r="D536" s="83"/>
      <c r="E536" s="83"/>
      <c r="F536" s="83"/>
      <c r="G536" s="83"/>
      <c r="H536" s="83"/>
      <c r="I536" s="83"/>
      <c r="J536" s="83"/>
      <c r="K536" s="83"/>
      <c r="L536" s="83"/>
      <c r="M536" s="83"/>
    </row>
    <row r="537" spans="1:13" ht="15.75" customHeight="1" x14ac:dyDescent="0.25">
      <c r="A537" s="83"/>
      <c r="B537" s="83"/>
      <c r="C537" s="83"/>
      <c r="D537" s="83"/>
      <c r="E537" s="83"/>
      <c r="F537" s="83"/>
      <c r="G537" s="83"/>
      <c r="H537" s="83"/>
      <c r="I537" s="83"/>
      <c r="J537" s="83"/>
      <c r="K537" s="83"/>
      <c r="L537" s="83"/>
      <c r="M537" s="83"/>
    </row>
    <row r="538" spans="1:13" ht="15.75" customHeight="1" x14ac:dyDescent="0.25">
      <c r="A538" s="83"/>
      <c r="B538" s="83"/>
      <c r="C538" s="83"/>
      <c r="D538" s="83"/>
      <c r="E538" s="83"/>
      <c r="F538" s="83"/>
      <c r="G538" s="83"/>
      <c r="H538" s="83"/>
      <c r="I538" s="83"/>
      <c r="J538" s="83"/>
      <c r="K538" s="83"/>
      <c r="L538" s="83"/>
      <c r="M538" s="83"/>
    </row>
    <row r="539" spans="1:13" ht="15.75" customHeight="1" x14ac:dyDescent="0.25">
      <c r="A539" s="83"/>
      <c r="B539" s="83"/>
      <c r="C539" s="83"/>
      <c r="D539" s="83"/>
      <c r="E539" s="83"/>
      <c r="F539" s="83"/>
      <c r="G539" s="83"/>
      <c r="H539" s="83"/>
      <c r="I539" s="83"/>
      <c r="J539" s="83"/>
      <c r="K539" s="83"/>
      <c r="L539" s="83"/>
      <c r="M539" s="83"/>
    </row>
    <row r="540" spans="1:13" ht="15.75" customHeight="1" x14ac:dyDescent="0.25">
      <c r="A540" s="83"/>
      <c r="B540" s="83"/>
      <c r="C540" s="83"/>
      <c r="D540" s="83"/>
      <c r="E540" s="83"/>
      <c r="F540" s="83"/>
      <c r="G540" s="83"/>
      <c r="H540" s="83"/>
      <c r="I540" s="83"/>
      <c r="J540" s="83"/>
      <c r="K540" s="83"/>
      <c r="L540" s="83"/>
      <c r="M540" s="83"/>
    </row>
    <row r="541" spans="1:13" ht="15.75" customHeight="1" x14ac:dyDescent="0.25">
      <c r="A541" s="83"/>
      <c r="B541" s="83"/>
      <c r="C541" s="83"/>
      <c r="D541" s="83"/>
      <c r="E541" s="83"/>
      <c r="F541" s="83"/>
      <c r="G541" s="83"/>
      <c r="H541" s="83"/>
      <c r="I541" s="83"/>
      <c r="J541" s="83"/>
      <c r="K541" s="83"/>
      <c r="L541" s="83"/>
      <c r="M541" s="83"/>
    </row>
    <row r="542" spans="1:13" ht="15.75" customHeight="1" x14ac:dyDescent="0.25">
      <c r="A542" s="83"/>
      <c r="B542" s="83"/>
      <c r="C542" s="83"/>
      <c r="D542" s="83"/>
      <c r="E542" s="83"/>
      <c r="F542" s="83"/>
      <c r="G542" s="83"/>
      <c r="H542" s="83"/>
      <c r="I542" s="83"/>
      <c r="J542" s="83"/>
      <c r="K542" s="83"/>
      <c r="L542" s="83"/>
      <c r="M542" s="83"/>
    </row>
    <row r="543" spans="1:13" ht="15.75" customHeight="1" x14ac:dyDescent="0.25">
      <c r="A543" s="83"/>
      <c r="B543" s="83"/>
      <c r="C543" s="83"/>
      <c r="D543" s="83"/>
      <c r="E543" s="83"/>
      <c r="F543" s="83"/>
      <c r="G543" s="83"/>
      <c r="H543" s="83"/>
      <c r="I543" s="83"/>
      <c r="J543" s="83"/>
      <c r="K543" s="83"/>
      <c r="L543" s="83"/>
      <c r="M543" s="83"/>
    </row>
    <row r="544" spans="1:13" ht="15.75" customHeight="1" x14ac:dyDescent="0.25">
      <c r="A544" s="83"/>
      <c r="B544" s="83"/>
      <c r="C544" s="83"/>
      <c r="D544" s="83"/>
      <c r="E544" s="83"/>
      <c r="F544" s="83"/>
      <c r="G544" s="83"/>
      <c r="H544" s="83"/>
      <c r="I544" s="83"/>
      <c r="J544" s="83"/>
      <c r="K544" s="83"/>
      <c r="L544" s="83"/>
      <c r="M544" s="83"/>
    </row>
    <row r="545" spans="1:13" ht="15.75" customHeight="1" x14ac:dyDescent="0.25">
      <c r="A545" s="83"/>
      <c r="B545" s="83"/>
      <c r="C545" s="83"/>
      <c r="D545" s="83"/>
      <c r="E545" s="83"/>
      <c r="F545" s="83"/>
      <c r="G545" s="83"/>
      <c r="H545" s="83"/>
      <c r="I545" s="83"/>
      <c r="J545" s="83"/>
      <c r="K545" s="83"/>
      <c r="L545" s="83"/>
      <c r="M545" s="83"/>
    </row>
    <row r="546" spans="1:13" ht="15.75" customHeight="1" x14ac:dyDescent="0.25">
      <c r="A546" s="83"/>
      <c r="B546" s="83"/>
      <c r="C546" s="83"/>
      <c r="D546" s="83"/>
      <c r="E546" s="83"/>
      <c r="F546" s="83"/>
      <c r="G546" s="83"/>
      <c r="H546" s="83"/>
      <c r="I546" s="83"/>
      <c r="J546" s="83"/>
      <c r="K546" s="83"/>
      <c r="L546" s="83"/>
      <c r="M546" s="83"/>
    </row>
    <row r="547" spans="1:13" ht="15.75" customHeight="1" x14ac:dyDescent="0.25">
      <c r="A547" s="83"/>
      <c r="B547" s="83"/>
      <c r="C547" s="83"/>
      <c r="D547" s="83"/>
      <c r="E547" s="83"/>
      <c r="F547" s="83"/>
      <c r="G547" s="83"/>
      <c r="H547" s="83"/>
      <c r="I547" s="83"/>
      <c r="J547" s="83"/>
      <c r="K547" s="83"/>
      <c r="L547" s="83"/>
      <c r="M547" s="83"/>
    </row>
    <row r="548" spans="1:13" ht="15.75" customHeight="1" x14ac:dyDescent="0.25">
      <c r="A548" s="83"/>
      <c r="B548" s="83"/>
      <c r="C548" s="83"/>
      <c r="D548" s="83"/>
      <c r="E548" s="83"/>
      <c r="F548" s="83"/>
      <c r="G548" s="83"/>
      <c r="H548" s="83"/>
      <c r="I548" s="83"/>
      <c r="J548" s="83"/>
      <c r="K548" s="83"/>
      <c r="L548" s="83"/>
      <c r="M548" s="83"/>
    </row>
    <row r="549" spans="1:13" ht="15.75" customHeight="1" x14ac:dyDescent="0.25">
      <c r="A549" s="83"/>
      <c r="B549" s="83"/>
      <c r="C549" s="83"/>
      <c r="D549" s="83"/>
      <c r="E549" s="83"/>
      <c r="F549" s="83"/>
      <c r="G549" s="83"/>
      <c r="H549" s="83"/>
      <c r="I549" s="83"/>
      <c r="J549" s="83"/>
      <c r="K549" s="83"/>
      <c r="L549" s="83"/>
      <c r="M549" s="83"/>
    </row>
    <row r="550" spans="1:13" ht="15.75" customHeight="1" x14ac:dyDescent="0.25">
      <c r="A550" s="83"/>
      <c r="B550" s="83"/>
      <c r="C550" s="83"/>
      <c r="D550" s="83"/>
      <c r="E550" s="83"/>
      <c r="F550" s="83"/>
      <c r="G550" s="83"/>
      <c r="H550" s="83"/>
      <c r="I550" s="83"/>
      <c r="J550" s="83"/>
      <c r="K550" s="83"/>
      <c r="L550" s="83"/>
      <c r="M550" s="83"/>
    </row>
    <row r="551" spans="1:13" ht="15.75" customHeight="1" x14ac:dyDescent="0.25">
      <c r="A551" s="83"/>
      <c r="B551" s="83"/>
      <c r="C551" s="83"/>
      <c r="D551" s="83"/>
      <c r="E551" s="83"/>
      <c r="F551" s="83"/>
      <c r="G551" s="83"/>
      <c r="H551" s="83"/>
      <c r="I551" s="83"/>
      <c r="J551" s="83"/>
      <c r="K551" s="83"/>
      <c r="L551" s="83"/>
      <c r="M551" s="83"/>
    </row>
    <row r="552" spans="1:13" ht="15.75" customHeight="1" x14ac:dyDescent="0.25">
      <c r="A552" s="83"/>
      <c r="B552" s="83"/>
      <c r="C552" s="83"/>
      <c r="D552" s="83"/>
      <c r="E552" s="83"/>
      <c r="F552" s="83"/>
      <c r="G552" s="83"/>
      <c r="H552" s="83"/>
      <c r="I552" s="83"/>
      <c r="J552" s="83"/>
      <c r="K552" s="83"/>
      <c r="L552" s="83"/>
      <c r="M552" s="83"/>
    </row>
    <row r="553" spans="1:13" ht="15.75" customHeight="1" x14ac:dyDescent="0.25">
      <c r="A553" s="83"/>
      <c r="B553" s="83"/>
      <c r="C553" s="83"/>
      <c r="D553" s="83"/>
      <c r="E553" s="83"/>
      <c r="F553" s="83"/>
      <c r="G553" s="83"/>
      <c r="H553" s="83"/>
      <c r="I553" s="83"/>
      <c r="J553" s="83"/>
      <c r="K553" s="83"/>
      <c r="L553" s="83"/>
      <c r="M553" s="83"/>
    </row>
    <row r="554" spans="1:13" ht="15.75" customHeight="1" x14ac:dyDescent="0.25">
      <c r="A554" s="83"/>
      <c r="B554" s="83"/>
      <c r="C554" s="83"/>
      <c r="D554" s="83"/>
      <c r="E554" s="83"/>
      <c r="F554" s="83"/>
      <c r="G554" s="83"/>
      <c r="H554" s="83"/>
      <c r="I554" s="83"/>
      <c r="J554" s="83"/>
      <c r="K554" s="83"/>
      <c r="L554" s="83"/>
      <c r="M554" s="83"/>
    </row>
    <row r="555" spans="1:13" ht="15.75" customHeight="1" x14ac:dyDescent="0.25">
      <c r="A555" s="83"/>
      <c r="B555" s="83"/>
      <c r="C555" s="83"/>
      <c r="D555" s="83"/>
      <c r="E555" s="83"/>
      <c r="F555" s="83"/>
      <c r="G555" s="83"/>
      <c r="H555" s="83"/>
      <c r="I555" s="83"/>
      <c r="J555" s="83"/>
      <c r="K555" s="83"/>
      <c r="L555" s="83"/>
      <c r="M555" s="83"/>
    </row>
    <row r="556" spans="1:13" ht="15.75" customHeight="1" x14ac:dyDescent="0.25">
      <c r="A556" s="83"/>
      <c r="B556" s="83"/>
      <c r="C556" s="83"/>
      <c r="D556" s="83"/>
      <c r="E556" s="83"/>
      <c r="F556" s="83"/>
      <c r="G556" s="83"/>
      <c r="H556" s="83"/>
      <c r="I556" s="83"/>
      <c r="J556" s="83"/>
      <c r="K556" s="83"/>
      <c r="L556" s="83"/>
      <c r="M556" s="83"/>
    </row>
    <row r="557" spans="1:13" ht="15.75" customHeight="1" x14ac:dyDescent="0.25">
      <c r="A557" s="83"/>
      <c r="B557" s="83"/>
      <c r="C557" s="83"/>
      <c r="D557" s="83"/>
      <c r="E557" s="83"/>
      <c r="F557" s="83"/>
      <c r="G557" s="83"/>
      <c r="H557" s="83"/>
      <c r="I557" s="83"/>
      <c r="J557" s="83"/>
      <c r="K557" s="83"/>
      <c r="L557" s="83"/>
      <c r="M557" s="83"/>
    </row>
    <row r="558" spans="1:13" ht="15.75" customHeight="1" x14ac:dyDescent="0.25">
      <c r="A558" s="83"/>
      <c r="B558" s="83"/>
      <c r="C558" s="83"/>
      <c r="D558" s="83"/>
      <c r="E558" s="83"/>
      <c r="F558" s="83"/>
      <c r="G558" s="83"/>
      <c r="H558" s="83"/>
      <c r="I558" s="83"/>
      <c r="J558" s="83"/>
      <c r="K558" s="83"/>
      <c r="L558" s="83"/>
      <c r="M558" s="83"/>
    </row>
    <row r="559" spans="1:13" ht="15.75" customHeight="1" x14ac:dyDescent="0.25">
      <c r="A559" s="83"/>
      <c r="B559" s="83"/>
      <c r="C559" s="83"/>
      <c r="D559" s="83"/>
      <c r="E559" s="83"/>
      <c r="F559" s="83"/>
      <c r="G559" s="83"/>
      <c r="H559" s="83"/>
      <c r="I559" s="83"/>
      <c r="J559" s="83"/>
      <c r="K559" s="83"/>
      <c r="L559" s="83"/>
      <c r="M559" s="83"/>
    </row>
    <row r="560" spans="1:13" ht="15.75" customHeight="1" x14ac:dyDescent="0.25">
      <c r="A560" s="83"/>
      <c r="B560" s="83"/>
      <c r="C560" s="83"/>
      <c r="D560" s="83"/>
      <c r="E560" s="83"/>
      <c r="F560" s="83"/>
      <c r="G560" s="83"/>
      <c r="H560" s="83"/>
      <c r="I560" s="83"/>
      <c r="J560" s="83"/>
      <c r="K560" s="83"/>
      <c r="L560" s="83"/>
      <c r="M560" s="83"/>
    </row>
    <row r="561" spans="1:13" ht="15.75" customHeight="1" x14ac:dyDescent="0.25">
      <c r="A561" s="83"/>
      <c r="B561" s="83"/>
      <c r="C561" s="83"/>
      <c r="D561" s="83"/>
      <c r="E561" s="83"/>
      <c r="F561" s="83"/>
      <c r="G561" s="83"/>
      <c r="H561" s="83"/>
      <c r="I561" s="83"/>
      <c r="J561" s="83"/>
      <c r="K561" s="83"/>
      <c r="L561" s="83"/>
      <c r="M561" s="83"/>
    </row>
    <row r="562" spans="1:13" ht="15.75" customHeight="1" x14ac:dyDescent="0.25">
      <c r="A562" s="83"/>
      <c r="B562" s="83"/>
      <c r="C562" s="83"/>
      <c r="D562" s="83"/>
      <c r="E562" s="83"/>
      <c r="F562" s="83"/>
      <c r="G562" s="83"/>
      <c r="H562" s="83"/>
      <c r="I562" s="83"/>
      <c r="J562" s="83"/>
      <c r="K562" s="83"/>
      <c r="L562" s="83"/>
      <c r="M562" s="83"/>
    </row>
    <row r="563" spans="1:13" ht="15.75" customHeight="1" x14ac:dyDescent="0.25">
      <c r="A563" s="83"/>
      <c r="B563" s="83"/>
      <c r="C563" s="83"/>
      <c r="D563" s="83"/>
      <c r="E563" s="83"/>
      <c r="F563" s="83"/>
      <c r="G563" s="83"/>
      <c r="H563" s="83"/>
      <c r="I563" s="83"/>
      <c r="J563" s="83"/>
      <c r="K563" s="83"/>
      <c r="L563" s="83"/>
      <c r="M563" s="83"/>
    </row>
    <row r="564" spans="1:13" ht="15.75" customHeight="1" x14ac:dyDescent="0.25">
      <c r="A564" s="83"/>
      <c r="B564" s="83"/>
      <c r="C564" s="83"/>
      <c r="D564" s="83"/>
      <c r="E564" s="83"/>
      <c r="F564" s="83"/>
      <c r="G564" s="83"/>
      <c r="H564" s="83"/>
      <c r="I564" s="83"/>
      <c r="J564" s="83"/>
      <c r="K564" s="83"/>
      <c r="L564" s="83"/>
      <c r="M564" s="83"/>
    </row>
    <row r="565" spans="1:13" ht="15.75" customHeight="1" x14ac:dyDescent="0.25">
      <c r="A565" s="83"/>
      <c r="B565" s="83"/>
      <c r="C565" s="83"/>
      <c r="D565" s="83"/>
      <c r="E565" s="83"/>
      <c r="F565" s="83"/>
      <c r="G565" s="83"/>
      <c r="H565" s="83"/>
      <c r="I565" s="83"/>
      <c r="J565" s="83"/>
      <c r="K565" s="83"/>
      <c r="L565" s="83"/>
      <c r="M565" s="83"/>
    </row>
    <row r="566" spans="1:13" ht="15.75" customHeight="1" x14ac:dyDescent="0.25">
      <c r="A566" s="83"/>
      <c r="B566" s="83"/>
      <c r="C566" s="83"/>
      <c r="D566" s="83"/>
      <c r="E566" s="83"/>
      <c r="F566" s="83"/>
      <c r="G566" s="83"/>
      <c r="H566" s="83"/>
      <c r="I566" s="83"/>
      <c r="J566" s="83"/>
      <c r="K566" s="83"/>
      <c r="L566" s="83"/>
      <c r="M566" s="83"/>
    </row>
    <row r="567" spans="1:13" ht="15.75" customHeight="1" x14ac:dyDescent="0.25">
      <c r="A567" s="83"/>
      <c r="B567" s="83"/>
      <c r="C567" s="83"/>
      <c r="D567" s="83"/>
      <c r="E567" s="83"/>
      <c r="F567" s="83"/>
      <c r="G567" s="83"/>
      <c r="H567" s="83"/>
      <c r="I567" s="83"/>
      <c r="J567" s="83"/>
      <c r="K567" s="83"/>
      <c r="L567" s="83"/>
      <c r="M567" s="83"/>
    </row>
    <row r="568" spans="1:13" ht="15.75" customHeight="1" x14ac:dyDescent="0.25">
      <c r="A568" s="83"/>
      <c r="B568" s="83"/>
      <c r="C568" s="83"/>
      <c r="D568" s="83"/>
      <c r="E568" s="83"/>
      <c r="F568" s="83"/>
      <c r="G568" s="83"/>
      <c r="H568" s="83"/>
      <c r="I568" s="83"/>
      <c r="J568" s="83"/>
      <c r="K568" s="83"/>
      <c r="L568" s="83"/>
      <c r="M568" s="83"/>
    </row>
    <row r="569" spans="1:13" ht="15.75" customHeight="1" x14ac:dyDescent="0.25">
      <c r="A569" s="83"/>
      <c r="B569" s="83"/>
      <c r="C569" s="83"/>
      <c r="D569" s="83"/>
      <c r="E569" s="83"/>
      <c r="F569" s="83"/>
      <c r="G569" s="83"/>
      <c r="H569" s="83"/>
      <c r="I569" s="83"/>
      <c r="J569" s="83"/>
      <c r="K569" s="83"/>
      <c r="L569" s="83"/>
      <c r="M569" s="83"/>
    </row>
    <row r="570" spans="1:13" ht="15.75" customHeight="1" x14ac:dyDescent="0.25">
      <c r="A570" s="83"/>
      <c r="B570" s="83"/>
      <c r="C570" s="83"/>
      <c r="D570" s="83"/>
      <c r="E570" s="83"/>
      <c r="F570" s="83"/>
      <c r="G570" s="83"/>
      <c r="H570" s="83"/>
      <c r="I570" s="83"/>
      <c r="J570" s="83"/>
      <c r="K570" s="83"/>
      <c r="L570" s="83"/>
      <c r="M570" s="83"/>
    </row>
    <row r="571" spans="1:13" ht="15.75" customHeight="1" x14ac:dyDescent="0.25">
      <c r="A571" s="83"/>
      <c r="B571" s="83"/>
      <c r="C571" s="83"/>
      <c r="D571" s="83"/>
      <c r="E571" s="83"/>
      <c r="F571" s="83"/>
      <c r="G571" s="83"/>
      <c r="H571" s="83"/>
      <c r="I571" s="83"/>
      <c r="J571" s="83"/>
      <c r="K571" s="83"/>
      <c r="L571" s="83"/>
      <c r="M571" s="83"/>
    </row>
    <row r="572" spans="1:13" ht="15.75" customHeight="1" x14ac:dyDescent="0.25">
      <c r="A572" s="83"/>
      <c r="B572" s="83"/>
      <c r="C572" s="83"/>
      <c r="D572" s="83"/>
      <c r="E572" s="83"/>
      <c r="F572" s="83"/>
      <c r="G572" s="83"/>
      <c r="H572" s="83"/>
      <c r="I572" s="83"/>
      <c r="J572" s="83"/>
      <c r="K572" s="83"/>
      <c r="L572" s="83"/>
      <c r="M572" s="83"/>
    </row>
    <row r="573" spans="1:13" ht="15.75" customHeight="1" x14ac:dyDescent="0.25">
      <c r="A573" s="83"/>
      <c r="B573" s="83"/>
      <c r="C573" s="83"/>
      <c r="D573" s="83"/>
      <c r="E573" s="83"/>
      <c r="F573" s="83"/>
      <c r="G573" s="83"/>
      <c r="H573" s="83"/>
      <c r="I573" s="83"/>
      <c r="J573" s="83"/>
      <c r="K573" s="83"/>
      <c r="L573" s="83"/>
      <c r="M573" s="83"/>
    </row>
    <row r="574" spans="1:13" ht="15.75" customHeight="1" x14ac:dyDescent="0.25">
      <c r="A574" s="83"/>
      <c r="B574" s="83"/>
      <c r="C574" s="83"/>
      <c r="D574" s="83"/>
      <c r="E574" s="83"/>
      <c r="F574" s="83"/>
      <c r="G574" s="83"/>
      <c r="H574" s="83"/>
      <c r="I574" s="83"/>
      <c r="J574" s="83"/>
      <c r="K574" s="83"/>
      <c r="L574" s="83"/>
      <c r="M574" s="83"/>
    </row>
    <row r="575" spans="1:13" ht="15.75" customHeight="1" x14ac:dyDescent="0.25">
      <c r="A575" s="83"/>
      <c r="B575" s="83"/>
      <c r="C575" s="83"/>
      <c r="D575" s="83"/>
      <c r="E575" s="83"/>
      <c r="F575" s="83"/>
      <c r="G575" s="83"/>
      <c r="H575" s="83"/>
      <c r="I575" s="83"/>
      <c r="J575" s="83"/>
      <c r="K575" s="83"/>
      <c r="L575" s="83"/>
      <c r="M575" s="83"/>
    </row>
    <row r="576" spans="1:13" ht="15.75" customHeight="1" x14ac:dyDescent="0.25">
      <c r="A576" s="83"/>
      <c r="B576" s="83"/>
      <c r="C576" s="83"/>
      <c r="D576" s="83"/>
      <c r="E576" s="83"/>
      <c r="F576" s="83"/>
      <c r="G576" s="83"/>
      <c r="H576" s="83"/>
      <c r="I576" s="83"/>
      <c r="J576" s="83"/>
      <c r="K576" s="83"/>
      <c r="L576" s="83"/>
      <c r="M576" s="83"/>
    </row>
    <row r="577" spans="1:13" ht="15.75" customHeight="1" x14ac:dyDescent="0.25">
      <c r="A577" s="83"/>
      <c r="B577" s="83"/>
      <c r="C577" s="83"/>
      <c r="D577" s="83"/>
      <c r="E577" s="83"/>
      <c r="F577" s="83"/>
      <c r="G577" s="83"/>
      <c r="H577" s="83"/>
      <c r="I577" s="83"/>
      <c r="J577" s="83"/>
      <c r="K577" s="83"/>
      <c r="L577" s="83"/>
      <c r="M577" s="83"/>
    </row>
    <row r="578" spans="1:13" ht="15.75" customHeight="1" x14ac:dyDescent="0.25">
      <c r="A578" s="83"/>
      <c r="B578" s="83"/>
      <c r="C578" s="83"/>
      <c r="D578" s="83"/>
      <c r="E578" s="83"/>
      <c r="F578" s="83"/>
      <c r="G578" s="83"/>
      <c r="H578" s="83"/>
      <c r="I578" s="83"/>
      <c r="J578" s="83"/>
      <c r="K578" s="83"/>
      <c r="L578" s="83"/>
      <c r="M578" s="83"/>
    </row>
    <row r="579" spans="1:13" ht="15.75" customHeight="1" x14ac:dyDescent="0.25">
      <c r="A579" s="83"/>
      <c r="B579" s="83"/>
      <c r="C579" s="83"/>
      <c r="D579" s="83"/>
      <c r="E579" s="83"/>
      <c r="F579" s="83"/>
      <c r="G579" s="83"/>
      <c r="H579" s="83"/>
      <c r="I579" s="83"/>
      <c r="J579" s="83"/>
      <c r="K579" s="83"/>
      <c r="L579" s="83"/>
      <c r="M579" s="83"/>
    </row>
    <row r="580" spans="1:13" ht="15.75" customHeight="1" x14ac:dyDescent="0.25">
      <c r="A580" s="83"/>
      <c r="B580" s="83"/>
      <c r="C580" s="83"/>
      <c r="D580" s="83"/>
      <c r="E580" s="83"/>
      <c r="F580" s="83"/>
      <c r="G580" s="83"/>
      <c r="H580" s="83"/>
      <c r="I580" s="83"/>
      <c r="J580" s="83"/>
      <c r="K580" s="83"/>
      <c r="L580" s="83"/>
      <c r="M580" s="83"/>
    </row>
    <row r="581" spans="1:13" ht="15.75" customHeight="1" x14ac:dyDescent="0.25">
      <c r="A581" s="83"/>
      <c r="B581" s="83"/>
      <c r="C581" s="83"/>
      <c r="D581" s="83"/>
      <c r="E581" s="83"/>
      <c r="F581" s="83"/>
      <c r="G581" s="83"/>
      <c r="H581" s="83"/>
      <c r="I581" s="83"/>
      <c r="J581" s="83"/>
      <c r="K581" s="83"/>
      <c r="L581" s="83"/>
      <c r="M581" s="83"/>
    </row>
    <row r="582" spans="1:13" ht="15.75" customHeight="1" x14ac:dyDescent="0.25">
      <c r="A582" s="83"/>
      <c r="B582" s="83"/>
      <c r="C582" s="83"/>
      <c r="D582" s="83"/>
      <c r="E582" s="83"/>
      <c r="F582" s="83"/>
      <c r="G582" s="83"/>
      <c r="H582" s="83"/>
      <c r="I582" s="83"/>
      <c r="J582" s="83"/>
      <c r="K582" s="83"/>
      <c r="L582" s="83"/>
      <c r="M582" s="83"/>
    </row>
    <row r="583" spans="1:13" ht="15.75" customHeight="1" x14ac:dyDescent="0.25">
      <c r="A583" s="83"/>
      <c r="B583" s="83"/>
      <c r="C583" s="83"/>
      <c r="D583" s="83"/>
      <c r="E583" s="83"/>
      <c r="F583" s="83"/>
      <c r="G583" s="83"/>
      <c r="H583" s="83"/>
      <c r="I583" s="83"/>
      <c r="J583" s="83"/>
      <c r="K583" s="83"/>
      <c r="L583" s="83"/>
      <c r="M583" s="83"/>
    </row>
    <row r="584" spans="1:13" ht="15.75" customHeight="1" x14ac:dyDescent="0.25">
      <c r="A584" s="83"/>
      <c r="B584" s="83"/>
      <c r="C584" s="83"/>
      <c r="D584" s="83"/>
      <c r="E584" s="83"/>
      <c r="F584" s="83"/>
      <c r="G584" s="83"/>
      <c r="H584" s="83"/>
      <c r="I584" s="83"/>
      <c r="J584" s="83"/>
      <c r="K584" s="83"/>
      <c r="L584" s="83"/>
      <c r="M584" s="83"/>
    </row>
    <row r="585" spans="1:13" ht="15.75" customHeight="1" x14ac:dyDescent="0.25">
      <c r="A585" s="83"/>
      <c r="B585" s="83"/>
      <c r="C585" s="83"/>
      <c r="D585" s="83"/>
      <c r="E585" s="83"/>
      <c r="F585" s="83"/>
      <c r="G585" s="83"/>
      <c r="H585" s="83"/>
      <c r="I585" s="83"/>
      <c r="J585" s="83"/>
      <c r="K585" s="83"/>
      <c r="L585" s="83"/>
      <c r="M585" s="83"/>
    </row>
    <row r="586" spans="1:13" ht="15.75" customHeight="1" x14ac:dyDescent="0.25">
      <c r="A586" s="83"/>
      <c r="B586" s="83"/>
      <c r="C586" s="83"/>
      <c r="D586" s="83"/>
      <c r="E586" s="83"/>
      <c r="F586" s="83"/>
      <c r="G586" s="83"/>
      <c r="H586" s="83"/>
      <c r="I586" s="83"/>
      <c r="J586" s="83"/>
      <c r="K586" s="83"/>
      <c r="L586" s="83"/>
      <c r="M586" s="83"/>
    </row>
    <row r="587" spans="1:13" ht="15.75" customHeight="1" x14ac:dyDescent="0.25">
      <c r="A587" s="83"/>
      <c r="B587" s="83"/>
      <c r="C587" s="83"/>
      <c r="D587" s="83"/>
      <c r="E587" s="83"/>
      <c r="F587" s="83"/>
      <c r="G587" s="83"/>
      <c r="H587" s="83"/>
      <c r="I587" s="83"/>
      <c r="J587" s="83"/>
      <c r="K587" s="83"/>
      <c r="L587" s="83"/>
      <c r="M587" s="83"/>
    </row>
    <row r="588" spans="1:13" ht="15.75" customHeight="1" x14ac:dyDescent="0.25">
      <c r="A588" s="83"/>
      <c r="B588" s="83"/>
      <c r="C588" s="83"/>
      <c r="D588" s="83"/>
      <c r="E588" s="83"/>
      <c r="F588" s="83"/>
      <c r="G588" s="83"/>
      <c r="H588" s="83"/>
      <c r="I588" s="83"/>
      <c r="J588" s="83"/>
      <c r="K588" s="83"/>
      <c r="L588" s="83"/>
      <c r="M588" s="83"/>
    </row>
    <row r="589" spans="1:13" ht="15.75" customHeight="1" x14ac:dyDescent="0.25">
      <c r="A589" s="83"/>
      <c r="B589" s="83"/>
      <c r="C589" s="83"/>
      <c r="D589" s="83"/>
      <c r="E589" s="83"/>
      <c r="F589" s="83"/>
      <c r="G589" s="83"/>
      <c r="H589" s="83"/>
      <c r="I589" s="83"/>
      <c r="J589" s="83"/>
      <c r="K589" s="83"/>
      <c r="L589" s="83"/>
      <c r="M589" s="83"/>
    </row>
    <row r="590" spans="1:13" ht="15.75" customHeight="1" x14ac:dyDescent="0.25">
      <c r="A590" s="83"/>
      <c r="B590" s="83"/>
      <c r="C590" s="83"/>
      <c r="D590" s="83"/>
      <c r="E590" s="83"/>
      <c r="F590" s="83"/>
      <c r="G590" s="83"/>
      <c r="H590" s="83"/>
      <c r="I590" s="83"/>
      <c r="J590" s="83"/>
      <c r="K590" s="83"/>
      <c r="L590" s="83"/>
      <c r="M590" s="83"/>
    </row>
    <row r="591" spans="1:13" ht="15.75" customHeight="1" x14ac:dyDescent="0.25">
      <c r="A591" s="83"/>
      <c r="B591" s="83"/>
      <c r="C591" s="83"/>
      <c r="D591" s="83"/>
      <c r="E591" s="83"/>
      <c r="F591" s="83"/>
      <c r="G591" s="83"/>
      <c r="H591" s="83"/>
      <c r="I591" s="83"/>
      <c r="J591" s="83"/>
      <c r="K591" s="83"/>
      <c r="L591" s="83"/>
      <c r="M591" s="83"/>
    </row>
    <row r="592" spans="1:13" ht="15.75" customHeight="1" x14ac:dyDescent="0.25">
      <c r="A592" s="83"/>
      <c r="B592" s="83"/>
      <c r="C592" s="83"/>
      <c r="D592" s="83"/>
      <c r="E592" s="83"/>
      <c r="F592" s="83"/>
      <c r="G592" s="83"/>
      <c r="H592" s="83"/>
      <c r="I592" s="83"/>
      <c r="J592" s="83"/>
      <c r="K592" s="83"/>
      <c r="L592" s="83"/>
      <c r="M592" s="83"/>
    </row>
    <row r="593" spans="1:13" ht="15.75" customHeight="1" x14ac:dyDescent="0.25">
      <c r="A593" s="83"/>
      <c r="B593" s="83"/>
      <c r="C593" s="83"/>
      <c r="D593" s="83"/>
      <c r="E593" s="83"/>
      <c r="F593" s="83"/>
      <c r="G593" s="83"/>
      <c r="H593" s="83"/>
      <c r="I593" s="83"/>
      <c r="J593" s="83"/>
      <c r="K593" s="83"/>
      <c r="L593" s="83"/>
      <c r="M593" s="83"/>
    </row>
    <row r="594" spans="1:13" ht="15.75" customHeight="1" x14ac:dyDescent="0.25">
      <c r="A594" s="83"/>
      <c r="B594" s="83"/>
      <c r="C594" s="83"/>
      <c r="D594" s="83"/>
      <c r="E594" s="83"/>
      <c r="F594" s="83"/>
      <c r="G594" s="83"/>
      <c r="H594" s="83"/>
      <c r="I594" s="83"/>
      <c r="J594" s="83"/>
      <c r="K594" s="83"/>
      <c r="L594" s="83"/>
      <c r="M594" s="83"/>
    </row>
    <row r="595" spans="1:13" ht="15.75" customHeight="1" x14ac:dyDescent="0.25">
      <c r="A595" s="83"/>
      <c r="B595" s="83"/>
      <c r="C595" s="83"/>
      <c r="D595" s="83"/>
      <c r="E595" s="83"/>
      <c r="F595" s="83"/>
      <c r="G595" s="83"/>
      <c r="H595" s="83"/>
      <c r="I595" s="83"/>
      <c r="J595" s="83"/>
      <c r="K595" s="83"/>
      <c r="L595" s="83"/>
      <c r="M595" s="83"/>
    </row>
    <row r="596" spans="1:13" ht="15.75" customHeight="1" x14ac:dyDescent="0.25">
      <c r="A596" s="83"/>
      <c r="B596" s="83"/>
      <c r="C596" s="83"/>
      <c r="D596" s="83"/>
      <c r="E596" s="83"/>
      <c r="F596" s="83"/>
      <c r="G596" s="83"/>
      <c r="H596" s="83"/>
      <c r="I596" s="83"/>
      <c r="J596" s="83"/>
      <c r="K596" s="83"/>
      <c r="L596" s="83"/>
      <c r="M596" s="83"/>
    </row>
    <row r="597" spans="1:13" ht="15.75" customHeight="1" x14ac:dyDescent="0.25">
      <c r="A597" s="83"/>
      <c r="B597" s="83"/>
      <c r="C597" s="83"/>
      <c r="D597" s="83"/>
      <c r="E597" s="83"/>
      <c r="F597" s="83"/>
      <c r="G597" s="83"/>
      <c r="H597" s="83"/>
      <c r="I597" s="83"/>
      <c r="J597" s="83"/>
      <c r="K597" s="83"/>
      <c r="L597" s="83"/>
      <c r="M597" s="83"/>
    </row>
    <row r="598" spans="1:13" ht="15.75" customHeight="1" x14ac:dyDescent="0.25">
      <c r="A598" s="83"/>
      <c r="B598" s="83"/>
      <c r="C598" s="83"/>
      <c r="D598" s="83"/>
      <c r="E598" s="83"/>
      <c r="F598" s="83"/>
      <c r="G598" s="83"/>
      <c r="H598" s="83"/>
      <c r="I598" s="83"/>
      <c r="J598" s="83"/>
      <c r="K598" s="83"/>
      <c r="L598" s="83"/>
      <c r="M598" s="83"/>
    </row>
    <row r="599" spans="1:13" ht="15.75" customHeight="1" x14ac:dyDescent="0.25">
      <c r="A599" s="83"/>
      <c r="B599" s="83"/>
      <c r="C599" s="83"/>
      <c r="D599" s="83"/>
      <c r="E599" s="83"/>
      <c r="F599" s="83"/>
      <c r="G599" s="83"/>
      <c r="H599" s="83"/>
      <c r="I599" s="83"/>
      <c r="J599" s="83"/>
      <c r="K599" s="83"/>
      <c r="L599" s="83"/>
      <c r="M599" s="83"/>
    </row>
    <row r="600" spans="1:13" ht="15.75" customHeight="1" x14ac:dyDescent="0.25">
      <c r="A600" s="83"/>
      <c r="B600" s="83"/>
      <c r="C600" s="83"/>
      <c r="D600" s="83"/>
      <c r="E600" s="83"/>
      <c r="F600" s="83"/>
      <c r="G600" s="83"/>
      <c r="H600" s="83"/>
      <c r="I600" s="83"/>
      <c r="J600" s="83"/>
      <c r="K600" s="83"/>
      <c r="L600" s="83"/>
      <c r="M600" s="83"/>
    </row>
    <row r="601" spans="1:13" ht="15.75" customHeight="1" x14ac:dyDescent="0.25">
      <c r="A601" s="83"/>
      <c r="B601" s="83"/>
      <c r="C601" s="83"/>
      <c r="D601" s="83"/>
      <c r="E601" s="83"/>
      <c r="F601" s="83"/>
      <c r="G601" s="83"/>
      <c r="H601" s="83"/>
      <c r="I601" s="83"/>
      <c r="J601" s="83"/>
      <c r="K601" s="83"/>
      <c r="L601" s="83"/>
      <c r="M601" s="83"/>
    </row>
    <row r="602" spans="1:13" ht="15.75" customHeight="1" x14ac:dyDescent="0.25">
      <c r="A602" s="83"/>
      <c r="B602" s="83"/>
      <c r="C602" s="83"/>
      <c r="D602" s="83"/>
      <c r="E602" s="83"/>
      <c r="F602" s="83"/>
      <c r="G602" s="83"/>
      <c r="H602" s="83"/>
      <c r="I602" s="83"/>
      <c r="J602" s="83"/>
      <c r="K602" s="83"/>
      <c r="L602" s="83"/>
      <c r="M602" s="83"/>
    </row>
    <row r="603" spans="1:13" ht="15.75" customHeight="1" x14ac:dyDescent="0.25">
      <c r="A603" s="83"/>
      <c r="B603" s="83"/>
      <c r="C603" s="83"/>
      <c r="D603" s="83"/>
      <c r="E603" s="83"/>
      <c r="F603" s="83"/>
      <c r="G603" s="83"/>
      <c r="H603" s="83"/>
      <c r="I603" s="83"/>
      <c r="J603" s="83"/>
      <c r="K603" s="83"/>
      <c r="L603" s="83"/>
      <c r="M603" s="83"/>
    </row>
    <row r="604" spans="1:13" ht="15.75" customHeight="1" x14ac:dyDescent="0.25">
      <c r="A604" s="83"/>
      <c r="B604" s="83"/>
      <c r="C604" s="83"/>
      <c r="D604" s="83"/>
      <c r="E604" s="83"/>
      <c r="F604" s="83"/>
      <c r="G604" s="83"/>
      <c r="H604" s="83"/>
      <c r="I604" s="83"/>
      <c r="J604" s="83"/>
      <c r="K604" s="83"/>
      <c r="L604" s="83"/>
      <c r="M604" s="83"/>
    </row>
    <row r="605" spans="1:13" ht="15.75" customHeight="1" x14ac:dyDescent="0.25">
      <c r="A605" s="83"/>
      <c r="B605" s="83"/>
      <c r="C605" s="83"/>
      <c r="D605" s="83"/>
      <c r="E605" s="83"/>
      <c r="F605" s="83"/>
      <c r="G605" s="83"/>
      <c r="H605" s="83"/>
      <c r="I605" s="83"/>
      <c r="J605" s="83"/>
      <c r="K605" s="83"/>
      <c r="L605" s="83"/>
      <c r="M605" s="83"/>
    </row>
    <row r="606" spans="1:13" ht="15.75" customHeight="1" x14ac:dyDescent="0.25">
      <c r="A606" s="83"/>
      <c r="B606" s="83"/>
      <c r="C606" s="83"/>
      <c r="D606" s="83"/>
      <c r="E606" s="83"/>
      <c r="F606" s="83"/>
      <c r="G606" s="83"/>
      <c r="H606" s="83"/>
      <c r="I606" s="83"/>
      <c r="J606" s="83"/>
      <c r="K606" s="83"/>
      <c r="L606" s="83"/>
      <c r="M606" s="83"/>
    </row>
    <row r="607" spans="1:13" ht="15.75" customHeight="1" x14ac:dyDescent="0.25">
      <c r="A607" s="83"/>
      <c r="B607" s="83"/>
      <c r="C607" s="83"/>
      <c r="D607" s="83"/>
      <c r="E607" s="83"/>
      <c r="F607" s="83"/>
      <c r="G607" s="83"/>
      <c r="H607" s="83"/>
      <c r="I607" s="83"/>
      <c r="J607" s="83"/>
      <c r="K607" s="83"/>
      <c r="L607" s="83"/>
      <c r="M607" s="83"/>
    </row>
    <row r="608" spans="1:13" ht="15.75" customHeight="1" x14ac:dyDescent="0.25">
      <c r="A608" s="83"/>
      <c r="B608" s="83"/>
      <c r="C608" s="83"/>
      <c r="D608" s="83"/>
      <c r="E608" s="83"/>
      <c r="F608" s="83"/>
      <c r="G608" s="83"/>
      <c r="H608" s="83"/>
      <c r="I608" s="83"/>
      <c r="J608" s="83"/>
      <c r="K608" s="83"/>
      <c r="L608" s="83"/>
      <c r="M608" s="83"/>
    </row>
    <row r="609" spans="1:13" ht="15.75" customHeight="1" x14ac:dyDescent="0.25">
      <c r="A609" s="83"/>
      <c r="B609" s="83"/>
      <c r="C609" s="83"/>
      <c r="D609" s="83"/>
      <c r="E609" s="83"/>
      <c r="F609" s="83"/>
      <c r="G609" s="83"/>
      <c r="H609" s="83"/>
      <c r="I609" s="83"/>
      <c r="J609" s="83"/>
      <c r="K609" s="83"/>
      <c r="L609" s="83"/>
      <c r="M609" s="83"/>
    </row>
    <row r="610" spans="1:13" ht="15.75" customHeight="1" x14ac:dyDescent="0.25">
      <c r="A610" s="83"/>
      <c r="B610" s="83"/>
      <c r="C610" s="83"/>
      <c r="D610" s="83"/>
      <c r="E610" s="83"/>
      <c r="F610" s="83"/>
      <c r="G610" s="83"/>
      <c r="H610" s="83"/>
      <c r="I610" s="83"/>
      <c r="J610" s="83"/>
      <c r="K610" s="83"/>
      <c r="L610" s="83"/>
      <c r="M610" s="83"/>
    </row>
    <row r="611" spans="1:13" ht="15.75" customHeight="1" x14ac:dyDescent="0.25">
      <c r="A611" s="83"/>
      <c r="B611" s="83"/>
      <c r="C611" s="83"/>
      <c r="D611" s="83"/>
      <c r="E611" s="83"/>
      <c r="F611" s="83"/>
      <c r="G611" s="83"/>
      <c r="H611" s="83"/>
      <c r="I611" s="83"/>
      <c r="J611" s="83"/>
      <c r="K611" s="83"/>
      <c r="L611" s="83"/>
      <c r="M611" s="83"/>
    </row>
    <row r="612" spans="1:13" ht="15.75" customHeight="1" x14ac:dyDescent="0.25">
      <c r="A612" s="83"/>
      <c r="B612" s="83"/>
      <c r="C612" s="83"/>
      <c r="D612" s="83"/>
      <c r="E612" s="83"/>
      <c r="F612" s="83"/>
      <c r="G612" s="83"/>
      <c r="H612" s="83"/>
      <c r="I612" s="83"/>
      <c r="J612" s="83"/>
      <c r="K612" s="83"/>
      <c r="L612" s="83"/>
      <c r="M612" s="83"/>
    </row>
    <row r="613" spans="1:13" ht="15.75" customHeight="1" x14ac:dyDescent="0.25">
      <c r="A613" s="83"/>
      <c r="B613" s="83"/>
      <c r="C613" s="83"/>
      <c r="D613" s="83"/>
      <c r="E613" s="83"/>
      <c r="F613" s="83"/>
      <c r="G613" s="83"/>
      <c r="H613" s="83"/>
      <c r="I613" s="83"/>
      <c r="J613" s="83"/>
      <c r="K613" s="83"/>
      <c r="L613" s="83"/>
      <c r="M613" s="83"/>
    </row>
    <row r="614" spans="1:13" ht="15.75" customHeight="1" x14ac:dyDescent="0.25">
      <c r="A614" s="83"/>
      <c r="B614" s="83"/>
      <c r="C614" s="83"/>
      <c r="D614" s="83"/>
      <c r="E614" s="83"/>
      <c r="F614" s="83"/>
      <c r="G614" s="83"/>
      <c r="H614" s="83"/>
      <c r="I614" s="83"/>
      <c r="J614" s="83"/>
      <c r="K614" s="83"/>
      <c r="L614" s="83"/>
      <c r="M614" s="83"/>
    </row>
    <row r="615" spans="1:13" ht="15.75" customHeight="1" x14ac:dyDescent="0.25">
      <c r="A615" s="83"/>
      <c r="B615" s="83"/>
      <c r="C615" s="83"/>
      <c r="D615" s="83"/>
      <c r="E615" s="83"/>
      <c r="F615" s="83"/>
      <c r="G615" s="83"/>
      <c r="H615" s="83"/>
      <c r="I615" s="83"/>
      <c r="J615" s="83"/>
      <c r="K615" s="83"/>
      <c r="L615" s="83"/>
      <c r="M615" s="83"/>
    </row>
    <row r="616" spans="1:13" ht="15.75" customHeight="1" x14ac:dyDescent="0.25">
      <c r="A616" s="83"/>
      <c r="B616" s="83"/>
      <c r="C616" s="83"/>
      <c r="D616" s="83"/>
      <c r="E616" s="83"/>
      <c r="F616" s="83"/>
      <c r="G616" s="83"/>
      <c r="H616" s="83"/>
      <c r="I616" s="83"/>
      <c r="J616" s="83"/>
      <c r="K616" s="83"/>
      <c r="L616" s="83"/>
      <c r="M616" s="83"/>
    </row>
    <row r="617" spans="1:13" ht="15.75" customHeight="1" x14ac:dyDescent="0.25">
      <c r="A617" s="83"/>
      <c r="B617" s="83"/>
      <c r="C617" s="83"/>
      <c r="D617" s="83"/>
      <c r="E617" s="83"/>
      <c r="F617" s="83"/>
      <c r="G617" s="83"/>
      <c r="H617" s="83"/>
      <c r="I617" s="83"/>
      <c r="J617" s="83"/>
      <c r="K617" s="83"/>
      <c r="L617" s="83"/>
      <c r="M617" s="83"/>
    </row>
    <row r="618" spans="1:13" ht="15.75" customHeight="1" x14ac:dyDescent="0.25">
      <c r="A618" s="83"/>
      <c r="B618" s="83"/>
      <c r="C618" s="83"/>
      <c r="D618" s="83"/>
      <c r="E618" s="83"/>
      <c r="F618" s="83"/>
      <c r="G618" s="83"/>
      <c r="H618" s="83"/>
      <c r="I618" s="83"/>
      <c r="J618" s="83"/>
      <c r="K618" s="83"/>
      <c r="L618" s="83"/>
      <c r="M618" s="83"/>
    </row>
    <row r="619" spans="1:13" ht="15.75" customHeight="1" x14ac:dyDescent="0.25">
      <c r="A619" s="83"/>
      <c r="B619" s="83"/>
      <c r="C619" s="83"/>
      <c r="D619" s="83"/>
      <c r="E619" s="83"/>
      <c r="F619" s="83"/>
      <c r="G619" s="83"/>
      <c r="H619" s="83"/>
      <c r="I619" s="83"/>
      <c r="J619" s="83"/>
      <c r="K619" s="83"/>
      <c r="L619" s="83"/>
      <c r="M619" s="83"/>
    </row>
    <row r="620" spans="1:13" ht="15.75" customHeight="1" x14ac:dyDescent="0.25">
      <c r="A620" s="83"/>
      <c r="B620" s="83"/>
      <c r="C620" s="83"/>
      <c r="D620" s="83"/>
      <c r="E620" s="83"/>
      <c r="F620" s="83"/>
      <c r="G620" s="83"/>
      <c r="H620" s="83"/>
      <c r="I620" s="83"/>
      <c r="J620" s="83"/>
      <c r="K620" s="83"/>
      <c r="L620" s="83"/>
      <c r="M620" s="83"/>
    </row>
    <row r="621" spans="1:13" ht="15.75" customHeight="1" x14ac:dyDescent="0.25">
      <c r="A621" s="83"/>
      <c r="B621" s="83"/>
      <c r="C621" s="83"/>
      <c r="D621" s="83"/>
      <c r="E621" s="83"/>
      <c r="F621" s="83"/>
      <c r="G621" s="83"/>
      <c r="H621" s="83"/>
      <c r="I621" s="83"/>
      <c r="J621" s="83"/>
      <c r="K621" s="83"/>
      <c r="L621" s="83"/>
      <c r="M621" s="83"/>
    </row>
    <row r="622" spans="1:13" ht="15.75" customHeight="1" x14ac:dyDescent="0.25">
      <c r="A622" s="83"/>
      <c r="B622" s="83"/>
      <c r="C622" s="83"/>
      <c r="D622" s="83"/>
      <c r="E622" s="83"/>
      <c r="F622" s="83"/>
      <c r="G622" s="83"/>
      <c r="H622" s="83"/>
      <c r="I622" s="83"/>
      <c r="J622" s="83"/>
      <c r="K622" s="83"/>
      <c r="L622" s="83"/>
      <c r="M622" s="83"/>
    </row>
    <row r="623" spans="1:13" ht="15.75" customHeight="1" x14ac:dyDescent="0.25">
      <c r="A623" s="83"/>
      <c r="B623" s="83"/>
      <c r="C623" s="83"/>
      <c r="D623" s="83"/>
      <c r="E623" s="83"/>
      <c r="F623" s="83"/>
      <c r="G623" s="83"/>
      <c r="H623" s="83"/>
      <c r="I623" s="83"/>
      <c r="J623" s="83"/>
      <c r="K623" s="83"/>
      <c r="L623" s="83"/>
      <c r="M623" s="83"/>
    </row>
    <row r="624" spans="1:13" ht="15.75" customHeight="1" x14ac:dyDescent="0.25">
      <c r="A624" s="83"/>
      <c r="B624" s="83"/>
      <c r="C624" s="83"/>
      <c r="D624" s="83"/>
      <c r="E624" s="83"/>
      <c r="F624" s="83"/>
      <c r="G624" s="83"/>
      <c r="H624" s="83"/>
      <c r="I624" s="83"/>
      <c r="J624" s="83"/>
      <c r="K624" s="83"/>
      <c r="L624" s="83"/>
      <c r="M624" s="83"/>
    </row>
    <row r="625" spans="1:13" ht="15.75" customHeight="1" x14ac:dyDescent="0.25">
      <c r="A625" s="83"/>
      <c r="B625" s="83"/>
      <c r="C625" s="83"/>
      <c r="D625" s="83"/>
      <c r="E625" s="83"/>
      <c r="F625" s="83"/>
      <c r="G625" s="83"/>
      <c r="H625" s="83"/>
      <c r="I625" s="83"/>
      <c r="J625" s="83"/>
      <c r="K625" s="83"/>
      <c r="L625" s="83"/>
      <c r="M625" s="83"/>
    </row>
    <row r="626" spans="1:13" ht="15.75" customHeight="1" x14ac:dyDescent="0.25">
      <c r="A626" s="83"/>
      <c r="B626" s="83"/>
      <c r="C626" s="83"/>
      <c r="D626" s="83"/>
      <c r="E626" s="83"/>
      <c r="F626" s="83"/>
      <c r="G626" s="83"/>
      <c r="H626" s="83"/>
      <c r="I626" s="83"/>
      <c r="J626" s="83"/>
      <c r="K626" s="83"/>
      <c r="L626" s="83"/>
      <c r="M626" s="83"/>
    </row>
    <row r="627" spans="1:13" ht="15.75" customHeight="1" x14ac:dyDescent="0.25">
      <c r="A627" s="83"/>
      <c r="B627" s="83"/>
      <c r="C627" s="83"/>
      <c r="D627" s="83"/>
      <c r="E627" s="83"/>
      <c r="F627" s="83"/>
      <c r="G627" s="83"/>
      <c r="H627" s="83"/>
      <c r="I627" s="83"/>
      <c r="J627" s="83"/>
      <c r="K627" s="83"/>
      <c r="L627" s="83"/>
      <c r="M627" s="83"/>
    </row>
    <row r="628" spans="1:13" ht="15.75" customHeight="1" x14ac:dyDescent="0.25">
      <c r="A628" s="83"/>
      <c r="B628" s="83"/>
      <c r="C628" s="83"/>
      <c r="D628" s="83"/>
      <c r="E628" s="83"/>
      <c r="F628" s="83"/>
      <c r="G628" s="83"/>
      <c r="H628" s="83"/>
      <c r="I628" s="83"/>
      <c r="J628" s="83"/>
      <c r="K628" s="83"/>
      <c r="L628" s="83"/>
      <c r="M628" s="83"/>
    </row>
    <row r="629" spans="1:13" ht="15.75" customHeight="1" x14ac:dyDescent="0.25">
      <c r="A629" s="83"/>
      <c r="B629" s="83"/>
      <c r="C629" s="83"/>
      <c r="D629" s="83"/>
      <c r="E629" s="83"/>
      <c r="F629" s="83"/>
      <c r="G629" s="83"/>
      <c r="H629" s="83"/>
      <c r="I629" s="83"/>
      <c r="J629" s="83"/>
      <c r="K629" s="83"/>
      <c r="L629" s="83"/>
      <c r="M629" s="83"/>
    </row>
    <row r="630" spans="1:13" ht="15.75" customHeight="1" x14ac:dyDescent="0.25">
      <c r="A630" s="83"/>
      <c r="B630" s="83"/>
      <c r="C630" s="83"/>
      <c r="D630" s="83"/>
      <c r="E630" s="83"/>
      <c r="F630" s="83"/>
      <c r="G630" s="83"/>
      <c r="H630" s="83"/>
      <c r="I630" s="83"/>
      <c r="J630" s="83"/>
      <c r="K630" s="83"/>
      <c r="L630" s="83"/>
      <c r="M630" s="83"/>
    </row>
    <row r="631" spans="1:13" ht="15.75" customHeight="1" x14ac:dyDescent="0.25">
      <c r="A631" s="83"/>
      <c r="B631" s="83"/>
      <c r="C631" s="83"/>
      <c r="D631" s="83"/>
      <c r="E631" s="83"/>
      <c r="F631" s="83"/>
      <c r="G631" s="83"/>
      <c r="H631" s="83"/>
      <c r="I631" s="83"/>
      <c r="J631" s="83"/>
      <c r="K631" s="83"/>
      <c r="L631" s="83"/>
      <c r="M631" s="83"/>
    </row>
    <row r="632" spans="1:13" ht="15.75" customHeight="1" x14ac:dyDescent="0.25">
      <c r="A632" s="83"/>
      <c r="B632" s="83"/>
      <c r="C632" s="83"/>
      <c r="D632" s="83"/>
      <c r="E632" s="83"/>
      <c r="F632" s="83"/>
      <c r="G632" s="83"/>
      <c r="H632" s="83"/>
      <c r="I632" s="83"/>
      <c r="J632" s="83"/>
      <c r="K632" s="83"/>
      <c r="L632" s="83"/>
      <c r="M632" s="83"/>
    </row>
    <row r="633" spans="1:13" ht="15.75" customHeight="1" x14ac:dyDescent="0.25">
      <c r="A633" s="83"/>
      <c r="B633" s="83"/>
      <c r="C633" s="83"/>
      <c r="D633" s="83"/>
      <c r="E633" s="83"/>
      <c r="F633" s="83"/>
      <c r="G633" s="83"/>
      <c r="H633" s="83"/>
      <c r="I633" s="83"/>
      <c r="J633" s="83"/>
      <c r="K633" s="83"/>
      <c r="L633" s="83"/>
      <c r="M633" s="83"/>
    </row>
    <row r="634" spans="1:13" ht="15.75" customHeight="1" x14ac:dyDescent="0.25">
      <c r="A634" s="83"/>
      <c r="B634" s="83"/>
      <c r="C634" s="83"/>
      <c r="D634" s="83"/>
      <c r="E634" s="83"/>
      <c r="F634" s="83"/>
      <c r="G634" s="83"/>
      <c r="H634" s="83"/>
      <c r="I634" s="83"/>
      <c r="J634" s="83"/>
      <c r="K634" s="83"/>
      <c r="L634" s="83"/>
      <c r="M634" s="83"/>
    </row>
    <row r="635" spans="1:13" ht="15.75" customHeight="1" x14ac:dyDescent="0.25">
      <c r="A635" s="83"/>
      <c r="B635" s="83"/>
      <c r="C635" s="83"/>
      <c r="D635" s="83"/>
      <c r="E635" s="83"/>
      <c r="F635" s="83"/>
      <c r="G635" s="83"/>
      <c r="H635" s="83"/>
      <c r="I635" s="83"/>
      <c r="J635" s="83"/>
      <c r="K635" s="83"/>
      <c r="L635" s="83"/>
      <c r="M635" s="83"/>
    </row>
    <row r="636" spans="1:13" ht="15.75" customHeight="1" x14ac:dyDescent="0.25">
      <c r="A636" s="83"/>
      <c r="B636" s="83"/>
      <c r="C636" s="83"/>
      <c r="D636" s="83"/>
      <c r="E636" s="83"/>
      <c r="F636" s="83"/>
      <c r="G636" s="83"/>
      <c r="H636" s="83"/>
      <c r="I636" s="83"/>
      <c r="J636" s="83"/>
      <c r="K636" s="83"/>
      <c r="L636" s="83"/>
      <c r="M636" s="83"/>
    </row>
    <row r="637" spans="1:13" ht="15.75" customHeight="1" x14ac:dyDescent="0.25">
      <c r="A637" s="83"/>
      <c r="B637" s="83"/>
      <c r="C637" s="83"/>
      <c r="D637" s="83"/>
      <c r="E637" s="83"/>
      <c r="F637" s="83"/>
      <c r="G637" s="83"/>
      <c r="H637" s="83"/>
      <c r="I637" s="83"/>
      <c r="J637" s="83"/>
      <c r="K637" s="83"/>
      <c r="L637" s="83"/>
      <c r="M637" s="83"/>
    </row>
    <row r="638" spans="1:13" ht="15.75" customHeight="1" x14ac:dyDescent="0.25">
      <c r="A638" s="83"/>
      <c r="B638" s="83"/>
      <c r="C638" s="83"/>
      <c r="D638" s="83"/>
      <c r="E638" s="83"/>
      <c r="F638" s="83"/>
      <c r="G638" s="83"/>
      <c r="H638" s="83"/>
      <c r="I638" s="83"/>
      <c r="J638" s="83"/>
      <c r="K638" s="83"/>
      <c r="L638" s="83"/>
      <c r="M638" s="83"/>
    </row>
    <row r="639" spans="1:13" ht="15.75" customHeight="1" x14ac:dyDescent="0.25">
      <c r="A639" s="83"/>
      <c r="B639" s="83"/>
      <c r="C639" s="83"/>
      <c r="D639" s="83"/>
      <c r="E639" s="83"/>
      <c r="F639" s="83"/>
      <c r="G639" s="83"/>
      <c r="H639" s="83"/>
      <c r="I639" s="83"/>
      <c r="J639" s="83"/>
      <c r="K639" s="83"/>
      <c r="L639" s="83"/>
      <c r="M639" s="83"/>
    </row>
    <row r="640" spans="1:13" ht="15.75" customHeight="1" x14ac:dyDescent="0.25">
      <c r="A640" s="83"/>
      <c r="B640" s="83"/>
      <c r="C640" s="83"/>
      <c r="D640" s="83"/>
      <c r="E640" s="83"/>
      <c r="F640" s="83"/>
      <c r="G640" s="83"/>
      <c r="H640" s="83"/>
      <c r="I640" s="83"/>
      <c r="J640" s="83"/>
      <c r="K640" s="83"/>
      <c r="L640" s="83"/>
      <c r="M640" s="83"/>
    </row>
    <row r="641" spans="1:13" ht="15.75" customHeight="1" x14ac:dyDescent="0.25">
      <c r="A641" s="83"/>
      <c r="B641" s="83"/>
      <c r="C641" s="83"/>
      <c r="D641" s="83"/>
      <c r="E641" s="83"/>
      <c r="F641" s="83"/>
      <c r="G641" s="83"/>
      <c r="H641" s="83"/>
      <c r="I641" s="83"/>
      <c r="J641" s="83"/>
      <c r="K641" s="83"/>
      <c r="L641" s="83"/>
      <c r="M641" s="83"/>
    </row>
    <row r="642" spans="1:13" ht="15.75" customHeight="1" x14ac:dyDescent="0.25">
      <c r="A642" s="83"/>
      <c r="B642" s="83"/>
      <c r="C642" s="83"/>
      <c r="D642" s="83"/>
      <c r="E642" s="83"/>
      <c r="F642" s="83"/>
      <c r="G642" s="83"/>
      <c r="H642" s="83"/>
      <c r="I642" s="83"/>
      <c r="J642" s="83"/>
      <c r="K642" s="83"/>
      <c r="L642" s="83"/>
      <c r="M642" s="83"/>
    </row>
    <row r="643" spans="1:13" ht="15.75" customHeight="1" x14ac:dyDescent="0.25">
      <c r="A643" s="83"/>
      <c r="B643" s="83"/>
      <c r="C643" s="83"/>
      <c r="D643" s="83"/>
      <c r="E643" s="83"/>
      <c r="F643" s="83"/>
      <c r="G643" s="83"/>
      <c r="H643" s="83"/>
      <c r="I643" s="83"/>
      <c r="J643" s="83"/>
      <c r="K643" s="83"/>
      <c r="L643" s="83"/>
      <c r="M643" s="83"/>
    </row>
    <row r="644" spans="1:13" ht="15.75" customHeight="1" x14ac:dyDescent="0.25">
      <c r="A644" s="83"/>
      <c r="B644" s="83"/>
      <c r="C644" s="83"/>
      <c r="D644" s="83"/>
      <c r="E644" s="83"/>
      <c r="F644" s="83"/>
      <c r="G644" s="83"/>
      <c r="H644" s="83"/>
      <c r="I644" s="83"/>
      <c r="J644" s="83"/>
      <c r="K644" s="83"/>
      <c r="L644" s="83"/>
      <c r="M644" s="83"/>
    </row>
    <row r="645" spans="1:13" ht="15.75" customHeight="1" x14ac:dyDescent="0.25">
      <c r="A645" s="83"/>
      <c r="B645" s="83"/>
      <c r="C645" s="83"/>
      <c r="D645" s="83"/>
      <c r="E645" s="83"/>
      <c r="F645" s="83"/>
      <c r="G645" s="83"/>
      <c r="H645" s="83"/>
      <c r="I645" s="83"/>
      <c r="J645" s="83"/>
      <c r="K645" s="83"/>
      <c r="L645" s="83"/>
      <c r="M645" s="83"/>
    </row>
    <row r="646" spans="1:13" ht="15.75" customHeight="1" x14ac:dyDescent="0.25">
      <c r="A646" s="83"/>
      <c r="B646" s="83"/>
      <c r="C646" s="83"/>
      <c r="D646" s="83"/>
      <c r="E646" s="83"/>
      <c r="F646" s="83"/>
      <c r="G646" s="83"/>
      <c r="H646" s="83"/>
      <c r="I646" s="83"/>
      <c r="J646" s="83"/>
      <c r="K646" s="83"/>
      <c r="L646" s="83"/>
      <c r="M646" s="83"/>
    </row>
    <row r="647" spans="1:13" ht="15.75" customHeight="1" x14ac:dyDescent="0.25">
      <c r="A647" s="83"/>
      <c r="B647" s="83"/>
      <c r="C647" s="83"/>
      <c r="D647" s="83"/>
      <c r="E647" s="83"/>
      <c r="F647" s="83"/>
      <c r="G647" s="83"/>
      <c r="H647" s="83"/>
      <c r="I647" s="83"/>
      <c r="J647" s="83"/>
      <c r="K647" s="83"/>
      <c r="L647" s="83"/>
      <c r="M647" s="83"/>
    </row>
    <row r="648" spans="1:13" ht="15.75" customHeight="1" x14ac:dyDescent="0.25">
      <c r="A648" s="83"/>
      <c r="B648" s="83"/>
      <c r="C648" s="83"/>
      <c r="D648" s="83"/>
      <c r="E648" s="83"/>
      <c r="F648" s="83"/>
      <c r="G648" s="83"/>
      <c r="H648" s="83"/>
      <c r="I648" s="83"/>
      <c r="J648" s="83"/>
      <c r="K648" s="83"/>
      <c r="L648" s="83"/>
      <c r="M648" s="83"/>
    </row>
    <row r="649" spans="1:13" ht="15.75" customHeight="1" x14ac:dyDescent="0.25">
      <c r="A649" s="83"/>
      <c r="B649" s="83"/>
      <c r="C649" s="83"/>
      <c r="D649" s="83"/>
      <c r="E649" s="83"/>
      <c r="F649" s="83"/>
      <c r="G649" s="83"/>
      <c r="H649" s="83"/>
      <c r="I649" s="83"/>
      <c r="J649" s="83"/>
      <c r="K649" s="83"/>
      <c r="L649" s="83"/>
      <c r="M649" s="83"/>
    </row>
    <row r="650" spans="1:13" ht="15.75" customHeight="1" x14ac:dyDescent="0.25">
      <c r="A650" s="83"/>
      <c r="B650" s="83"/>
      <c r="C650" s="83"/>
      <c r="D650" s="83"/>
      <c r="E650" s="83"/>
      <c r="F650" s="83"/>
      <c r="G650" s="83"/>
      <c r="H650" s="83"/>
      <c r="I650" s="83"/>
      <c r="J650" s="83"/>
      <c r="K650" s="83"/>
      <c r="L650" s="83"/>
      <c r="M650" s="83"/>
    </row>
    <row r="651" spans="1:13" ht="15.75" customHeight="1" x14ac:dyDescent="0.25">
      <c r="A651" s="83"/>
      <c r="B651" s="83"/>
      <c r="C651" s="83"/>
      <c r="D651" s="83"/>
      <c r="E651" s="83"/>
      <c r="F651" s="83"/>
      <c r="G651" s="83"/>
      <c r="H651" s="83"/>
      <c r="I651" s="83"/>
      <c r="J651" s="83"/>
      <c r="K651" s="83"/>
      <c r="L651" s="83"/>
      <c r="M651" s="83"/>
    </row>
    <row r="652" spans="1:13" ht="15.75" customHeight="1" x14ac:dyDescent="0.25">
      <c r="A652" s="83"/>
      <c r="B652" s="83"/>
      <c r="C652" s="83"/>
      <c r="D652" s="83"/>
      <c r="E652" s="83"/>
      <c r="F652" s="83"/>
      <c r="G652" s="83"/>
      <c r="H652" s="83"/>
      <c r="I652" s="83"/>
      <c r="J652" s="83"/>
      <c r="K652" s="83"/>
      <c r="L652" s="83"/>
      <c r="M652" s="83"/>
    </row>
    <row r="653" spans="1:13" ht="15.75" customHeight="1" x14ac:dyDescent="0.25">
      <c r="A653" s="83"/>
      <c r="B653" s="83"/>
      <c r="C653" s="83"/>
      <c r="D653" s="83"/>
      <c r="E653" s="83"/>
      <c r="F653" s="83"/>
      <c r="G653" s="83"/>
      <c r="H653" s="83"/>
      <c r="I653" s="83"/>
      <c r="J653" s="83"/>
      <c r="K653" s="83"/>
      <c r="L653" s="83"/>
      <c r="M653" s="83"/>
    </row>
    <row r="654" spans="1:13" ht="15.75" customHeight="1" x14ac:dyDescent="0.25">
      <c r="A654" s="83"/>
      <c r="B654" s="83"/>
      <c r="C654" s="83"/>
      <c r="D654" s="83"/>
      <c r="E654" s="83"/>
      <c r="F654" s="83"/>
      <c r="G654" s="83"/>
      <c r="H654" s="83"/>
      <c r="I654" s="83"/>
      <c r="J654" s="83"/>
      <c r="K654" s="83"/>
      <c r="L654" s="83"/>
      <c r="M654" s="83"/>
    </row>
    <row r="655" spans="1:13" ht="15.75" customHeight="1" x14ac:dyDescent="0.25">
      <c r="A655" s="83"/>
      <c r="B655" s="83"/>
      <c r="C655" s="83"/>
      <c r="D655" s="83"/>
      <c r="E655" s="83"/>
      <c r="F655" s="83"/>
      <c r="G655" s="83"/>
      <c r="H655" s="83"/>
      <c r="I655" s="83"/>
      <c r="J655" s="83"/>
      <c r="K655" s="83"/>
      <c r="L655" s="83"/>
      <c r="M655" s="83"/>
    </row>
    <row r="656" spans="1:13" ht="15.75" customHeight="1" x14ac:dyDescent="0.25">
      <c r="A656" s="83"/>
      <c r="B656" s="83"/>
      <c r="C656" s="83"/>
      <c r="D656" s="83"/>
      <c r="E656" s="83"/>
      <c r="F656" s="83"/>
      <c r="G656" s="83"/>
      <c r="H656" s="83"/>
      <c r="I656" s="83"/>
      <c r="J656" s="83"/>
      <c r="K656" s="83"/>
      <c r="L656" s="83"/>
      <c r="M656" s="83"/>
    </row>
    <row r="657" spans="1:13" ht="15.75" customHeight="1" x14ac:dyDescent="0.25">
      <c r="A657" s="83"/>
      <c r="B657" s="83"/>
      <c r="C657" s="83"/>
      <c r="D657" s="83"/>
      <c r="E657" s="83"/>
      <c r="F657" s="83"/>
      <c r="G657" s="83"/>
      <c r="H657" s="83"/>
      <c r="I657" s="83"/>
      <c r="J657" s="83"/>
      <c r="K657" s="83"/>
      <c r="L657" s="83"/>
      <c r="M657" s="83"/>
    </row>
    <row r="658" spans="1:13" ht="15.75" customHeight="1" x14ac:dyDescent="0.25">
      <c r="A658" s="83"/>
      <c r="B658" s="83"/>
      <c r="C658" s="83"/>
      <c r="D658" s="83"/>
      <c r="E658" s="83"/>
      <c r="F658" s="83"/>
      <c r="G658" s="83"/>
      <c r="H658" s="83"/>
      <c r="I658" s="83"/>
      <c r="J658" s="83"/>
      <c r="K658" s="83"/>
      <c r="L658" s="83"/>
      <c r="M658" s="83"/>
    </row>
    <row r="659" spans="1:13" ht="15.75" customHeight="1" x14ac:dyDescent="0.25">
      <c r="A659" s="83"/>
      <c r="B659" s="83"/>
      <c r="C659" s="83"/>
      <c r="D659" s="83"/>
      <c r="E659" s="83"/>
      <c r="F659" s="83"/>
      <c r="G659" s="83"/>
      <c r="H659" s="83"/>
      <c r="I659" s="83"/>
      <c r="J659" s="83"/>
      <c r="K659" s="83"/>
      <c r="L659" s="83"/>
      <c r="M659" s="83"/>
    </row>
    <row r="660" spans="1:13" ht="15.75" customHeight="1" x14ac:dyDescent="0.25">
      <c r="A660" s="83"/>
      <c r="B660" s="83"/>
      <c r="C660" s="83"/>
      <c r="D660" s="83"/>
      <c r="E660" s="83"/>
      <c r="F660" s="83"/>
      <c r="G660" s="83"/>
      <c r="H660" s="83"/>
      <c r="I660" s="83"/>
      <c r="J660" s="83"/>
      <c r="K660" s="83"/>
      <c r="L660" s="83"/>
      <c r="M660" s="83"/>
    </row>
    <row r="661" spans="1:13" ht="15.75" customHeight="1" x14ac:dyDescent="0.25">
      <c r="A661" s="83"/>
      <c r="B661" s="83"/>
      <c r="C661" s="83"/>
      <c r="D661" s="83"/>
      <c r="E661" s="83"/>
      <c r="F661" s="83"/>
      <c r="G661" s="83"/>
      <c r="H661" s="83"/>
      <c r="I661" s="83"/>
      <c r="J661" s="83"/>
      <c r="K661" s="83"/>
      <c r="L661" s="83"/>
      <c r="M661" s="83"/>
    </row>
    <row r="662" spans="1:13" ht="15.75" customHeight="1" x14ac:dyDescent="0.25">
      <c r="A662" s="83"/>
      <c r="B662" s="83"/>
      <c r="C662" s="83"/>
      <c r="D662" s="83"/>
      <c r="E662" s="83"/>
      <c r="F662" s="83"/>
      <c r="G662" s="83"/>
      <c r="H662" s="83"/>
      <c r="I662" s="83"/>
      <c r="J662" s="83"/>
      <c r="K662" s="83"/>
      <c r="L662" s="83"/>
      <c r="M662" s="83"/>
    </row>
    <row r="663" spans="1:13" ht="15.75" customHeight="1" x14ac:dyDescent="0.25">
      <c r="A663" s="83"/>
      <c r="B663" s="83"/>
      <c r="C663" s="83"/>
      <c r="D663" s="83"/>
      <c r="E663" s="83"/>
      <c r="F663" s="83"/>
      <c r="G663" s="83"/>
      <c r="H663" s="83"/>
      <c r="I663" s="83"/>
      <c r="J663" s="83"/>
      <c r="K663" s="83"/>
      <c r="L663" s="83"/>
      <c r="M663" s="83"/>
    </row>
    <row r="664" spans="1:13" ht="15.75" customHeight="1" x14ac:dyDescent="0.25">
      <c r="A664" s="83"/>
      <c r="B664" s="83"/>
      <c r="C664" s="83"/>
      <c r="D664" s="83"/>
      <c r="E664" s="83"/>
      <c r="F664" s="83"/>
      <c r="G664" s="83"/>
      <c r="H664" s="83"/>
      <c r="I664" s="83"/>
      <c r="J664" s="83"/>
      <c r="K664" s="83"/>
      <c r="L664" s="83"/>
      <c r="M664" s="83"/>
    </row>
    <row r="665" spans="1:13" ht="15.75" customHeight="1" x14ac:dyDescent="0.25">
      <c r="A665" s="83"/>
      <c r="B665" s="83"/>
      <c r="C665" s="83"/>
      <c r="D665" s="83"/>
      <c r="E665" s="83"/>
      <c r="F665" s="83"/>
      <c r="G665" s="83"/>
      <c r="H665" s="83"/>
      <c r="I665" s="83"/>
      <c r="J665" s="83"/>
      <c r="K665" s="83"/>
      <c r="L665" s="83"/>
      <c r="M665" s="83"/>
    </row>
    <row r="666" spans="1:13" ht="15.75" customHeight="1" x14ac:dyDescent="0.25">
      <c r="A666" s="83"/>
      <c r="B666" s="83"/>
      <c r="C666" s="83"/>
      <c r="D666" s="83"/>
      <c r="E666" s="83"/>
      <c r="F666" s="83"/>
      <c r="G666" s="83"/>
      <c r="H666" s="83"/>
      <c r="I666" s="83"/>
      <c r="J666" s="83"/>
      <c r="K666" s="83"/>
      <c r="L666" s="83"/>
      <c r="M666" s="83"/>
    </row>
    <row r="667" spans="1:13" ht="15.75" customHeight="1" x14ac:dyDescent="0.25">
      <c r="A667" s="83"/>
      <c r="B667" s="83"/>
      <c r="C667" s="83"/>
      <c r="D667" s="83"/>
      <c r="E667" s="83"/>
      <c r="F667" s="83"/>
      <c r="G667" s="83"/>
      <c r="H667" s="83"/>
      <c r="I667" s="83"/>
      <c r="J667" s="83"/>
      <c r="K667" s="83"/>
      <c r="L667" s="83"/>
      <c r="M667" s="83"/>
    </row>
    <row r="668" spans="1:13" ht="15.75" customHeight="1" x14ac:dyDescent="0.25">
      <c r="A668" s="83"/>
      <c r="B668" s="83"/>
      <c r="C668" s="83"/>
      <c r="D668" s="83"/>
      <c r="E668" s="83"/>
      <c r="F668" s="83"/>
      <c r="G668" s="83"/>
      <c r="H668" s="83"/>
      <c r="I668" s="83"/>
      <c r="J668" s="83"/>
      <c r="K668" s="83"/>
      <c r="L668" s="83"/>
      <c r="M668" s="83"/>
    </row>
    <row r="669" spans="1:13" ht="15.75" customHeight="1" x14ac:dyDescent="0.25">
      <c r="A669" s="83"/>
      <c r="B669" s="83"/>
      <c r="C669" s="83"/>
      <c r="D669" s="83"/>
      <c r="E669" s="83"/>
      <c r="F669" s="83"/>
      <c r="G669" s="83"/>
      <c r="H669" s="83"/>
      <c r="I669" s="83"/>
      <c r="J669" s="83"/>
      <c r="K669" s="83"/>
      <c r="L669" s="83"/>
      <c r="M669" s="83"/>
    </row>
    <row r="670" spans="1:13" ht="15.75" customHeight="1" x14ac:dyDescent="0.25">
      <c r="A670" s="83"/>
      <c r="B670" s="83"/>
      <c r="C670" s="83"/>
      <c r="D670" s="83"/>
      <c r="E670" s="83"/>
      <c r="F670" s="83"/>
      <c r="G670" s="83"/>
      <c r="H670" s="83"/>
      <c r="I670" s="83"/>
      <c r="J670" s="83"/>
      <c r="K670" s="83"/>
      <c r="L670" s="83"/>
      <c r="M670" s="83"/>
    </row>
    <row r="671" spans="1:13" ht="15.75" customHeight="1" x14ac:dyDescent="0.25">
      <c r="A671" s="83"/>
      <c r="B671" s="83"/>
      <c r="C671" s="83"/>
      <c r="D671" s="83"/>
      <c r="E671" s="83"/>
      <c r="F671" s="83"/>
      <c r="G671" s="83"/>
      <c r="H671" s="83"/>
      <c r="I671" s="83"/>
      <c r="J671" s="83"/>
      <c r="K671" s="83"/>
      <c r="L671" s="83"/>
      <c r="M671" s="83"/>
    </row>
    <row r="672" spans="1:13" ht="15.75" customHeight="1" x14ac:dyDescent="0.25">
      <c r="A672" s="83"/>
      <c r="B672" s="83"/>
      <c r="C672" s="83"/>
      <c r="D672" s="83"/>
      <c r="E672" s="83"/>
      <c r="F672" s="83"/>
      <c r="G672" s="83"/>
      <c r="H672" s="83"/>
      <c r="I672" s="83"/>
      <c r="J672" s="83"/>
      <c r="K672" s="83"/>
      <c r="L672" s="83"/>
      <c r="M672" s="83"/>
    </row>
    <row r="673" spans="1:13" ht="15.75" customHeight="1" x14ac:dyDescent="0.25">
      <c r="A673" s="83"/>
      <c r="B673" s="83"/>
      <c r="C673" s="83"/>
      <c r="D673" s="83"/>
      <c r="E673" s="83"/>
      <c r="F673" s="83"/>
      <c r="G673" s="83"/>
      <c r="H673" s="83"/>
      <c r="I673" s="83"/>
      <c r="J673" s="83"/>
      <c r="K673" s="83"/>
      <c r="L673" s="83"/>
      <c r="M673" s="83"/>
    </row>
    <row r="674" spans="1:13" ht="15.75" customHeight="1" x14ac:dyDescent="0.25">
      <c r="A674" s="83"/>
      <c r="B674" s="83"/>
      <c r="C674" s="83"/>
      <c r="D674" s="83"/>
      <c r="E674" s="83"/>
      <c r="F674" s="83"/>
      <c r="G674" s="83"/>
      <c r="H674" s="83"/>
      <c r="I674" s="83"/>
      <c r="J674" s="83"/>
      <c r="K674" s="83"/>
      <c r="L674" s="83"/>
      <c r="M674" s="83"/>
    </row>
    <row r="675" spans="1:13" ht="15.75" customHeight="1" x14ac:dyDescent="0.25">
      <c r="A675" s="83"/>
      <c r="B675" s="83"/>
      <c r="C675" s="83"/>
      <c r="D675" s="83"/>
      <c r="E675" s="83"/>
      <c r="F675" s="83"/>
      <c r="G675" s="83"/>
      <c r="H675" s="83"/>
      <c r="I675" s="83"/>
      <c r="J675" s="83"/>
      <c r="K675" s="83"/>
      <c r="L675" s="83"/>
      <c r="M675" s="83"/>
    </row>
    <row r="676" spans="1:13" ht="15.75" customHeight="1" x14ac:dyDescent="0.25">
      <c r="A676" s="83"/>
      <c r="B676" s="83"/>
      <c r="C676" s="83"/>
      <c r="D676" s="83"/>
      <c r="E676" s="83"/>
      <c r="F676" s="83"/>
      <c r="G676" s="83"/>
      <c r="H676" s="83"/>
      <c r="I676" s="83"/>
      <c r="J676" s="83"/>
      <c r="K676" s="83"/>
      <c r="L676" s="83"/>
      <c r="M676" s="83"/>
    </row>
    <row r="677" spans="1:13" ht="15.75" customHeight="1" x14ac:dyDescent="0.25">
      <c r="A677" s="83"/>
      <c r="B677" s="83"/>
      <c r="C677" s="83"/>
      <c r="D677" s="83"/>
      <c r="E677" s="83"/>
      <c r="F677" s="83"/>
      <c r="G677" s="83"/>
      <c r="H677" s="83"/>
      <c r="I677" s="83"/>
      <c r="J677" s="83"/>
      <c r="K677" s="83"/>
      <c r="L677" s="83"/>
      <c r="M677" s="83"/>
    </row>
    <row r="678" spans="1:13" ht="15.75" customHeight="1" x14ac:dyDescent="0.25">
      <c r="A678" s="83"/>
      <c r="B678" s="83"/>
      <c r="C678" s="83"/>
      <c r="D678" s="83"/>
      <c r="E678" s="83"/>
      <c r="F678" s="83"/>
      <c r="G678" s="83"/>
      <c r="H678" s="83"/>
      <c r="I678" s="83"/>
      <c r="J678" s="83"/>
      <c r="K678" s="83"/>
      <c r="L678" s="83"/>
      <c r="M678" s="83"/>
    </row>
    <row r="679" spans="1:13" ht="15.75" customHeight="1" x14ac:dyDescent="0.25">
      <c r="A679" s="83"/>
      <c r="B679" s="83"/>
      <c r="C679" s="83"/>
      <c r="D679" s="83"/>
      <c r="E679" s="83"/>
      <c r="F679" s="83"/>
      <c r="G679" s="83"/>
      <c r="H679" s="83"/>
      <c r="I679" s="83"/>
      <c r="J679" s="83"/>
      <c r="K679" s="83"/>
      <c r="L679" s="83"/>
      <c r="M679" s="83"/>
    </row>
    <row r="680" spans="1:13" ht="15.75" customHeight="1" x14ac:dyDescent="0.25">
      <c r="A680" s="83"/>
      <c r="B680" s="83"/>
      <c r="C680" s="83"/>
      <c r="D680" s="83"/>
      <c r="E680" s="83"/>
      <c r="F680" s="83"/>
      <c r="G680" s="83"/>
      <c r="H680" s="83"/>
      <c r="I680" s="83"/>
      <c r="J680" s="83"/>
      <c r="K680" s="83"/>
      <c r="L680" s="83"/>
      <c r="M680" s="83"/>
    </row>
    <row r="681" spans="1:13" ht="15.75" customHeight="1" x14ac:dyDescent="0.25">
      <c r="A681" s="83"/>
      <c r="B681" s="83"/>
      <c r="C681" s="83"/>
      <c r="D681" s="83"/>
      <c r="E681" s="83"/>
      <c r="F681" s="83"/>
      <c r="G681" s="83"/>
      <c r="H681" s="83"/>
      <c r="I681" s="83"/>
      <c r="J681" s="83"/>
      <c r="K681" s="83"/>
      <c r="L681" s="83"/>
      <c r="M681" s="83"/>
    </row>
    <row r="682" spans="1:13" ht="15.75" customHeight="1" x14ac:dyDescent="0.25">
      <c r="A682" s="83"/>
      <c r="B682" s="83"/>
      <c r="C682" s="83"/>
      <c r="D682" s="83"/>
      <c r="E682" s="83"/>
      <c r="F682" s="83"/>
      <c r="G682" s="83"/>
      <c r="H682" s="83"/>
      <c r="I682" s="83"/>
      <c r="J682" s="83"/>
      <c r="K682" s="83"/>
      <c r="L682" s="83"/>
      <c r="M682" s="83"/>
    </row>
    <row r="683" spans="1:13" ht="15.75" customHeight="1" x14ac:dyDescent="0.25">
      <c r="A683" s="83"/>
      <c r="B683" s="83"/>
      <c r="C683" s="83"/>
      <c r="D683" s="83"/>
      <c r="E683" s="83"/>
      <c r="F683" s="83"/>
      <c r="G683" s="83"/>
      <c r="H683" s="83"/>
      <c r="I683" s="83"/>
      <c r="J683" s="83"/>
      <c r="K683" s="83"/>
      <c r="L683" s="83"/>
      <c r="M683" s="83"/>
    </row>
    <row r="684" spans="1:13" ht="15.75" customHeight="1" x14ac:dyDescent="0.25">
      <c r="A684" s="83"/>
      <c r="B684" s="83"/>
      <c r="C684" s="83"/>
      <c r="D684" s="83"/>
      <c r="E684" s="83"/>
      <c r="F684" s="83"/>
      <c r="G684" s="83"/>
      <c r="H684" s="83"/>
      <c r="I684" s="83"/>
      <c r="J684" s="83"/>
      <c r="K684" s="83"/>
      <c r="L684" s="83"/>
      <c r="M684" s="83"/>
    </row>
    <row r="685" spans="1:13" ht="15.75" customHeight="1" x14ac:dyDescent="0.25">
      <c r="A685" s="83"/>
      <c r="B685" s="83"/>
      <c r="C685" s="83"/>
      <c r="D685" s="83"/>
      <c r="E685" s="83"/>
      <c r="F685" s="83"/>
      <c r="G685" s="83"/>
      <c r="H685" s="83"/>
      <c r="I685" s="83"/>
      <c r="J685" s="83"/>
      <c r="K685" s="83"/>
      <c r="L685" s="83"/>
      <c r="M685" s="83"/>
    </row>
    <row r="686" spans="1:13" ht="15.75" customHeight="1" x14ac:dyDescent="0.25">
      <c r="A686" s="83"/>
      <c r="B686" s="83"/>
      <c r="C686" s="83"/>
      <c r="D686" s="83"/>
      <c r="E686" s="83"/>
      <c r="F686" s="83"/>
      <c r="G686" s="83"/>
      <c r="H686" s="83"/>
      <c r="I686" s="83"/>
      <c r="J686" s="83"/>
      <c r="K686" s="83"/>
      <c r="L686" s="83"/>
      <c r="M686" s="83"/>
    </row>
    <row r="687" spans="1:13" ht="15.75" customHeight="1" x14ac:dyDescent="0.25">
      <c r="A687" s="83"/>
      <c r="B687" s="83"/>
      <c r="C687" s="83"/>
      <c r="D687" s="83"/>
      <c r="E687" s="83"/>
      <c r="F687" s="83"/>
      <c r="G687" s="83"/>
      <c r="H687" s="83"/>
      <c r="I687" s="83"/>
      <c r="J687" s="83"/>
      <c r="K687" s="83"/>
      <c r="L687" s="83"/>
      <c r="M687" s="83"/>
    </row>
    <row r="688" spans="1:13" ht="15.75" customHeight="1" x14ac:dyDescent="0.25">
      <c r="A688" s="83"/>
      <c r="B688" s="83"/>
      <c r="C688" s="83"/>
      <c r="D688" s="83"/>
      <c r="E688" s="83"/>
      <c r="F688" s="83"/>
      <c r="G688" s="83"/>
      <c r="H688" s="83"/>
      <c r="I688" s="83"/>
      <c r="J688" s="83"/>
      <c r="K688" s="83"/>
      <c r="L688" s="83"/>
      <c r="M688" s="83"/>
    </row>
    <row r="689" spans="1:13" ht="15.75" customHeight="1" x14ac:dyDescent="0.25">
      <c r="A689" s="83"/>
      <c r="B689" s="83"/>
      <c r="C689" s="83"/>
      <c r="D689" s="83"/>
      <c r="E689" s="83"/>
      <c r="F689" s="83"/>
      <c r="G689" s="83"/>
      <c r="H689" s="83"/>
      <c r="I689" s="83"/>
      <c r="J689" s="83"/>
      <c r="K689" s="83"/>
      <c r="L689" s="83"/>
      <c r="M689" s="83"/>
    </row>
    <row r="690" spans="1:13" ht="15.75" customHeight="1" x14ac:dyDescent="0.25">
      <c r="A690" s="83"/>
      <c r="B690" s="83"/>
      <c r="C690" s="83"/>
      <c r="D690" s="83"/>
      <c r="E690" s="83"/>
      <c r="F690" s="83"/>
      <c r="G690" s="83"/>
      <c r="H690" s="83"/>
      <c r="I690" s="83"/>
      <c r="J690" s="83"/>
      <c r="K690" s="83"/>
      <c r="L690" s="83"/>
      <c r="M690" s="83"/>
    </row>
    <row r="691" spans="1:13" ht="15.75" customHeight="1" x14ac:dyDescent="0.25">
      <c r="A691" s="83"/>
      <c r="B691" s="83"/>
      <c r="C691" s="83"/>
      <c r="D691" s="83"/>
      <c r="E691" s="83"/>
      <c r="F691" s="83"/>
      <c r="G691" s="83"/>
      <c r="H691" s="83"/>
      <c r="I691" s="83"/>
      <c r="J691" s="83"/>
      <c r="K691" s="83"/>
      <c r="L691" s="83"/>
      <c r="M691" s="83"/>
    </row>
    <row r="692" spans="1:13" ht="15.75" customHeight="1" x14ac:dyDescent="0.25">
      <c r="A692" s="83"/>
      <c r="B692" s="83"/>
      <c r="C692" s="83"/>
      <c r="D692" s="83"/>
      <c r="E692" s="83"/>
      <c r="F692" s="83"/>
      <c r="G692" s="83"/>
      <c r="H692" s="83"/>
      <c r="I692" s="83"/>
      <c r="J692" s="83"/>
      <c r="K692" s="83"/>
      <c r="L692" s="83"/>
      <c r="M692" s="83"/>
    </row>
    <row r="693" spans="1:13" ht="15.75" customHeight="1" x14ac:dyDescent="0.25">
      <c r="A693" s="83"/>
      <c r="B693" s="83"/>
      <c r="C693" s="83"/>
      <c r="D693" s="83"/>
      <c r="E693" s="83"/>
      <c r="F693" s="83"/>
      <c r="G693" s="83"/>
      <c r="H693" s="83"/>
      <c r="I693" s="83"/>
      <c r="J693" s="83"/>
      <c r="K693" s="83"/>
      <c r="L693" s="83"/>
      <c r="M693" s="83"/>
    </row>
    <row r="694" spans="1:13" ht="15.75" customHeight="1" x14ac:dyDescent="0.25">
      <c r="A694" s="83"/>
      <c r="B694" s="83"/>
      <c r="C694" s="83"/>
      <c r="D694" s="83"/>
      <c r="E694" s="83"/>
      <c r="F694" s="83"/>
      <c r="G694" s="83"/>
      <c r="H694" s="83"/>
      <c r="I694" s="83"/>
      <c r="J694" s="83"/>
      <c r="K694" s="83"/>
      <c r="L694" s="83"/>
      <c r="M694" s="83"/>
    </row>
    <row r="695" spans="1:13" ht="15.75" customHeight="1" x14ac:dyDescent="0.25">
      <c r="A695" s="83"/>
      <c r="B695" s="83"/>
      <c r="C695" s="83"/>
      <c r="D695" s="83"/>
      <c r="E695" s="83"/>
      <c r="F695" s="83"/>
      <c r="G695" s="83"/>
      <c r="H695" s="83"/>
      <c r="I695" s="83"/>
      <c r="J695" s="83"/>
      <c r="K695" s="83"/>
      <c r="L695" s="83"/>
      <c r="M695" s="83"/>
    </row>
    <row r="696" spans="1:13" ht="15.75" customHeight="1" x14ac:dyDescent="0.25">
      <c r="A696" s="83"/>
      <c r="B696" s="83"/>
      <c r="C696" s="83"/>
      <c r="D696" s="83"/>
      <c r="E696" s="83"/>
      <c r="F696" s="83"/>
      <c r="G696" s="83"/>
      <c r="H696" s="83"/>
      <c r="I696" s="83"/>
      <c r="J696" s="83"/>
      <c r="K696" s="83"/>
      <c r="L696" s="83"/>
      <c r="M696" s="83"/>
    </row>
    <row r="697" spans="1:13" ht="15.75" customHeight="1" x14ac:dyDescent="0.25">
      <c r="A697" s="83"/>
      <c r="B697" s="83"/>
      <c r="C697" s="83"/>
      <c r="D697" s="83"/>
      <c r="E697" s="83"/>
      <c r="F697" s="83"/>
      <c r="G697" s="83"/>
      <c r="H697" s="83"/>
      <c r="I697" s="83"/>
      <c r="J697" s="83"/>
      <c r="K697" s="83"/>
      <c r="L697" s="83"/>
      <c r="M697" s="83"/>
    </row>
    <row r="698" spans="1:13" ht="15.75" customHeight="1" x14ac:dyDescent="0.25">
      <c r="A698" s="83"/>
      <c r="B698" s="83"/>
      <c r="C698" s="83"/>
      <c r="D698" s="83"/>
      <c r="E698" s="83"/>
      <c r="F698" s="83"/>
      <c r="G698" s="83"/>
      <c r="H698" s="83"/>
      <c r="I698" s="83"/>
      <c r="J698" s="83"/>
      <c r="K698" s="83"/>
      <c r="L698" s="83"/>
      <c r="M698" s="83"/>
    </row>
    <row r="699" spans="1:13" ht="15.75" customHeight="1" x14ac:dyDescent="0.25">
      <c r="A699" s="83"/>
      <c r="B699" s="83"/>
      <c r="C699" s="83"/>
      <c r="D699" s="83"/>
      <c r="E699" s="83"/>
      <c r="F699" s="83"/>
      <c r="G699" s="83"/>
      <c r="H699" s="83"/>
      <c r="I699" s="83"/>
      <c r="J699" s="83"/>
      <c r="K699" s="83"/>
      <c r="L699" s="83"/>
      <c r="M699" s="83"/>
    </row>
    <row r="700" spans="1:13" ht="15.75" customHeight="1" x14ac:dyDescent="0.25">
      <c r="A700" s="83"/>
      <c r="B700" s="83"/>
      <c r="C700" s="83"/>
      <c r="D700" s="83"/>
      <c r="E700" s="83"/>
      <c r="F700" s="83"/>
      <c r="G700" s="83"/>
      <c r="H700" s="83"/>
      <c r="I700" s="83"/>
      <c r="J700" s="83"/>
      <c r="K700" s="83"/>
      <c r="L700" s="83"/>
      <c r="M700" s="83"/>
    </row>
    <row r="701" spans="1:13" ht="15.75" customHeight="1" x14ac:dyDescent="0.25">
      <c r="A701" s="83"/>
      <c r="B701" s="83"/>
      <c r="C701" s="83"/>
      <c r="D701" s="83"/>
      <c r="E701" s="83"/>
      <c r="F701" s="83"/>
      <c r="G701" s="83"/>
      <c r="H701" s="83"/>
      <c r="I701" s="83"/>
      <c r="J701" s="83"/>
      <c r="K701" s="83"/>
      <c r="L701" s="83"/>
      <c r="M701" s="83"/>
    </row>
    <row r="702" spans="1:13" ht="15.75" customHeight="1" x14ac:dyDescent="0.25">
      <c r="A702" s="83"/>
      <c r="B702" s="83"/>
      <c r="C702" s="83"/>
      <c r="D702" s="83"/>
      <c r="E702" s="83"/>
      <c r="F702" s="83"/>
      <c r="G702" s="83"/>
      <c r="H702" s="83"/>
      <c r="I702" s="83"/>
      <c r="J702" s="83"/>
      <c r="K702" s="83"/>
      <c r="L702" s="83"/>
      <c r="M702" s="83"/>
    </row>
    <row r="703" spans="1:13" ht="15.75" customHeight="1" x14ac:dyDescent="0.25">
      <c r="A703" s="83"/>
      <c r="B703" s="83"/>
      <c r="C703" s="83"/>
      <c r="D703" s="83"/>
      <c r="E703" s="83"/>
      <c r="F703" s="83"/>
      <c r="G703" s="83"/>
      <c r="H703" s="83"/>
      <c r="I703" s="83"/>
      <c r="J703" s="83"/>
      <c r="K703" s="83"/>
      <c r="L703" s="83"/>
      <c r="M703" s="83"/>
    </row>
    <row r="704" spans="1:13" ht="15.75" customHeight="1" x14ac:dyDescent="0.25">
      <c r="A704" s="83"/>
      <c r="B704" s="83"/>
      <c r="C704" s="83"/>
      <c r="D704" s="83"/>
      <c r="E704" s="83"/>
      <c r="F704" s="83"/>
      <c r="G704" s="83"/>
      <c r="H704" s="83"/>
      <c r="I704" s="83"/>
      <c r="J704" s="83"/>
      <c r="K704" s="83"/>
      <c r="L704" s="83"/>
      <c r="M704" s="83"/>
    </row>
    <row r="705" spans="1:13" ht="15.75" customHeight="1" x14ac:dyDescent="0.25">
      <c r="A705" s="83"/>
      <c r="B705" s="83"/>
      <c r="C705" s="83"/>
      <c r="D705" s="83"/>
      <c r="E705" s="83"/>
      <c r="F705" s="83"/>
      <c r="G705" s="83"/>
      <c r="H705" s="83"/>
      <c r="I705" s="83"/>
      <c r="J705" s="83"/>
      <c r="K705" s="83"/>
      <c r="L705" s="83"/>
      <c r="M705" s="83"/>
    </row>
    <row r="706" spans="1:13" ht="15.75" customHeight="1" x14ac:dyDescent="0.25">
      <c r="A706" s="83"/>
      <c r="B706" s="83"/>
      <c r="C706" s="83"/>
      <c r="D706" s="83"/>
      <c r="E706" s="83"/>
      <c r="F706" s="83"/>
      <c r="G706" s="83"/>
      <c r="H706" s="83"/>
      <c r="I706" s="83"/>
      <c r="J706" s="83"/>
      <c r="K706" s="83"/>
      <c r="L706" s="83"/>
      <c r="M706" s="83"/>
    </row>
    <row r="707" spans="1:13" ht="15.75" customHeight="1" x14ac:dyDescent="0.25">
      <c r="A707" s="83"/>
      <c r="B707" s="83"/>
      <c r="C707" s="83"/>
      <c r="D707" s="83"/>
      <c r="E707" s="83"/>
      <c r="F707" s="83"/>
      <c r="G707" s="83"/>
      <c r="H707" s="83"/>
      <c r="I707" s="83"/>
      <c r="J707" s="83"/>
      <c r="K707" s="83"/>
      <c r="L707" s="83"/>
      <c r="M707" s="83"/>
    </row>
    <row r="708" spans="1:13" ht="15.75" customHeight="1" x14ac:dyDescent="0.25">
      <c r="A708" s="83"/>
      <c r="B708" s="83"/>
      <c r="C708" s="83"/>
      <c r="D708" s="83"/>
      <c r="E708" s="83"/>
      <c r="F708" s="83"/>
      <c r="G708" s="83"/>
      <c r="H708" s="83"/>
      <c r="I708" s="83"/>
      <c r="J708" s="83"/>
      <c r="K708" s="83"/>
      <c r="L708" s="83"/>
      <c r="M708" s="83"/>
    </row>
    <row r="709" spans="1:13" ht="15.75" customHeight="1" x14ac:dyDescent="0.25">
      <c r="A709" s="83"/>
      <c r="B709" s="83"/>
      <c r="C709" s="83"/>
      <c r="D709" s="83"/>
      <c r="E709" s="83"/>
      <c r="F709" s="83"/>
      <c r="G709" s="83"/>
      <c r="H709" s="83"/>
      <c r="I709" s="83"/>
      <c r="J709" s="83"/>
      <c r="K709" s="83"/>
      <c r="L709" s="83"/>
      <c r="M709" s="83"/>
    </row>
    <row r="710" spans="1:13" ht="15.75" customHeight="1" x14ac:dyDescent="0.25">
      <c r="A710" s="83"/>
      <c r="B710" s="83"/>
      <c r="C710" s="83"/>
      <c r="D710" s="83"/>
      <c r="E710" s="83"/>
      <c r="F710" s="83"/>
      <c r="G710" s="83"/>
      <c r="H710" s="83"/>
      <c r="I710" s="83"/>
      <c r="J710" s="83"/>
      <c r="K710" s="83"/>
      <c r="L710" s="83"/>
      <c r="M710" s="83"/>
    </row>
    <row r="711" spans="1:13" ht="15.75" customHeight="1" x14ac:dyDescent="0.25">
      <c r="A711" s="83"/>
      <c r="B711" s="83"/>
      <c r="C711" s="83"/>
      <c r="D711" s="83"/>
      <c r="E711" s="83"/>
      <c r="F711" s="83"/>
      <c r="G711" s="83"/>
      <c r="H711" s="83"/>
      <c r="I711" s="83"/>
      <c r="J711" s="83"/>
      <c r="K711" s="83"/>
      <c r="L711" s="83"/>
      <c r="M711" s="83"/>
    </row>
    <row r="712" spans="1:13" ht="15.75" customHeight="1" x14ac:dyDescent="0.25">
      <c r="A712" s="83"/>
      <c r="B712" s="83"/>
      <c r="C712" s="83"/>
      <c r="D712" s="83"/>
      <c r="E712" s="83"/>
      <c r="F712" s="83"/>
      <c r="G712" s="83"/>
      <c r="H712" s="83"/>
      <c r="I712" s="83"/>
      <c r="J712" s="83"/>
      <c r="K712" s="83"/>
      <c r="L712" s="83"/>
      <c r="M712" s="83"/>
    </row>
    <row r="713" spans="1:13" ht="15.75" customHeight="1" x14ac:dyDescent="0.25">
      <c r="A713" s="83"/>
      <c r="B713" s="83"/>
      <c r="C713" s="83"/>
      <c r="D713" s="83"/>
      <c r="E713" s="83"/>
      <c r="F713" s="83"/>
      <c r="G713" s="83"/>
      <c r="H713" s="83"/>
      <c r="I713" s="83"/>
      <c r="J713" s="83"/>
      <c r="K713" s="83"/>
      <c r="L713" s="83"/>
      <c r="M713" s="83"/>
    </row>
    <row r="714" spans="1:13" ht="15.75" customHeight="1" x14ac:dyDescent="0.25">
      <c r="A714" s="83"/>
      <c r="B714" s="83"/>
      <c r="C714" s="83"/>
      <c r="D714" s="83"/>
      <c r="E714" s="83"/>
      <c r="F714" s="83"/>
      <c r="G714" s="83"/>
      <c r="H714" s="83"/>
      <c r="I714" s="83"/>
      <c r="J714" s="83"/>
      <c r="K714" s="83"/>
      <c r="L714" s="83"/>
      <c r="M714" s="83"/>
    </row>
    <row r="715" spans="1:13" ht="15.75" customHeight="1" x14ac:dyDescent="0.25">
      <c r="A715" s="83"/>
      <c r="B715" s="83"/>
      <c r="C715" s="83"/>
      <c r="D715" s="83"/>
      <c r="E715" s="83"/>
      <c r="F715" s="83"/>
      <c r="G715" s="83"/>
      <c r="H715" s="83"/>
      <c r="I715" s="83"/>
      <c r="J715" s="83"/>
      <c r="K715" s="83"/>
      <c r="L715" s="83"/>
      <c r="M715" s="83"/>
    </row>
    <row r="716" spans="1:13" ht="15.75" customHeight="1" x14ac:dyDescent="0.25">
      <c r="A716" s="83"/>
      <c r="B716" s="83"/>
      <c r="C716" s="83"/>
      <c r="D716" s="83"/>
      <c r="E716" s="83"/>
      <c r="F716" s="83"/>
      <c r="G716" s="83"/>
      <c r="H716" s="83"/>
      <c r="I716" s="83"/>
      <c r="J716" s="83"/>
      <c r="K716" s="83"/>
      <c r="L716" s="83"/>
      <c r="M716" s="83"/>
    </row>
    <row r="717" spans="1:13" ht="15.75" customHeight="1" x14ac:dyDescent="0.25">
      <c r="A717" s="83"/>
      <c r="B717" s="83"/>
      <c r="C717" s="83"/>
      <c r="D717" s="83"/>
      <c r="E717" s="83"/>
      <c r="F717" s="83"/>
      <c r="G717" s="83"/>
      <c r="H717" s="83"/>
      <c r="I717" s="83"/>
      <c r="J717" s="83"/>
      <c r="K717" s="83"/>
      <c r="L717" s="83"/>
      <c r="M717" s="83"/>
    </row>
    <row r="718" spans="1:13" ht="15.75" customHeight="1" x14ac:dyDescent="0.25">
      <c r="A718" s="83"/>
      <c r="B718" s="83"/>
      <c r="C718" s="83"/>
      <c r="D718" s="83"/>
      <c r="E718" s="83"/>
      <c r="F718" s="83"/>
      <c r="G718" s="83"/>
      <c r="H718" s="83"/>
      <c r="I718" s="83"/>
      <c r="J718" s="83"/>
      <c r="K718" s="83"/>
      <c r="L718" s="83"/>
      <c r="M718" s="83"/>
    </row>
    <row r="719" spans="1:13" ht="15.75" customHeight="1" x14ac:dyDescent="0.25">
      <c r="A719" s="83"/>
      <c r="B719" s="83"/>
      <c r="C719" s="83"/>
      <c r="D719" s="83"/>
      <c r="E719" s="83"/>
      <c r="F719" s="83"/>
      <c r="G719" s="83"/>
      <c r="H719" s="83"/>
      <c r="I719" s="83"/>
      <c r="J719" s="83"/>
      <c r="K719" s="83"/>
      <c r="L719" s="83"/>
      <c r="M719" s="83"/>
    </row>
    <row r="720" spans="1:13" ht="15.75" customHeight="1" x14ac:dyDescent="0.25">
      <c r="A720" s="83"/>
      <c r="B720" s="83"/>
      <c r="C720" s="83"/>
      <c r="D720" s="83"/>
      <c r="E720" s="83"/>
      <c r="F720" s="83"/>
      <c r="G720" s="83"/>
      <c r="H720" s="83"/>
      <c r="I720" s="83"/>
      <c r="J720" s="83"/>
      <c r="K720" s="83"/>
      <c r="L720" s="83"/>
      <c r="M720" s="83"/>
    </row>
    <row r="721" spans="1:13" ht="15.75" customHeight="1" x14ac:dyDescent="0.25">
      <c r="A721" s="83"/>
      <c r="B721" s="83"/>
      <c r="C721" s="83"/>
      <c r="D721" s="83"/>
      <c r="E721" s="83"/>
      <c r="F721" s="83"/>
      <c r="G721" s="83"/>
      <c r="H721" s="83"/>
      <c r="I721" s="83"/>
      <c r="J721" s="83"/>
      <c r="K721" s="83"/>
      <c r="L721" s="83"/>
      <c r="M721" s="83"/>
    </row>
    <row r="722" spans="1:13" ht="15.75" customHeight="1" x14ac:dyDescent="0.25">
      <c r="A722" s="83"/>
      <c r="B722" s="83"/>
      <c r="C722" s="83"/>
      <c r="D722" s="83"/>
      <c r="E722" s="83"/>
      <c r="F722" s="83"/>
      <c r="G722" s="83"/>
      <c r="H722" s="83"/>
      <c r="I722" s="83"/>
      <c r="J722" s="83"/>
      <c r="K722" s="83"/>
      <c r="L722" s="83"/>
      <c r="M722" s="83"/>
    </row>
    <row r="723" spans="1:13" ht="15.75" customHeight="1" x14ac:dyDescent="0.25">
      <c r="A723" s="83"/>
      <c r="B723" s="83"/>
      <c r="C723" s="83"/>
      <c r="D723" s="83"/>
      <c r="E723" s="83"/>
      <c r="F723" s="83"/>
      <c r="G723" s="83"/>
      <c r="H723" s="83"/>
      <c r="I723" s="83"/>
      <c r="J723" s="83"/>
      <c r="K723" s="83"/>
      <c r="L723" s="83"/>
      <c r="M723" s="83"/>
    </row>
    <row r="724" spans="1:13" ht="15.75" customHeight="1" x14ac:dyDescent="0.25">
      <c r="A724" s="83"/>
      <c r="B724" s="83"/>
      <c r="C724" s="83"/>
      <c r="D724" s="83"/>
      <c r="E724" s="83"/>
      <c r="F724" s="83"/>
      <c r="G724" s="83"/>
      <c r="H724" s="83"/>
      <c r="I724" s="83"/>
      <c r="J724" s="83"/>
      <c r="K724" s="83"/>
      <c r="L724" s="83"/>
      <c r="M724" s="83"/>
    </row>
    <row r="725" spans="1:13" ht="15.75" customHeight="1" x14ac:dyDescent="0.25">
      <c r="A725" s="83"/>
      <c r="B725" s="83"/>
      <c r="C725" s="83"/>
      <c r="D725" s="83"/>
      <c r="E725" s="83"/>
      <c r="F725" s="83"/>
      <c r="G725" s="83"/>
      <c r="H725" s="83"/>
      <c r="I725" s="83"/>
      <c r="J725" s="83"/>
      <c r="K725" s="83"/>
      <c r="L725" s="83"/>
      <c r="M725" s="83"/>
    </row>
    <row r="726" spans="1:13" ht="15.75" customHeight="1" x14ac:dyDescent="0.25">
      <c r="A726" s="83"/>
      <c r="B726" s="83"/>
      <c r="C726" s="83"/>
      <c r="D726" s="83"/>
      <c r="E726" s="83"/>
      <c r="F726" s="83"/>
      <c r="G726" s="83"/>
      <c r="H726" s="83"/>
      <c r="I726" s="83"/>
      <c r="J726" s="83"/>
      <c r="K726" s="83"/>
      <c r="L726" s="83"/>
      <c r="M726" s="83"/>
    </row>
    <row r="727" spans="1:13" ht="15.75" customHeight="1" x14ac:dyDescent="0.25">
      <c r="A727" s="83"/>
      <c r="B727" s="83"/>
      <c r="C727" s="83"/>
      <c r="D727" s="83"/>
      <c r="E727" s="83"/>
      <c r="F727" s="83"/>
      <c r="G727" s="83"/>
      <c r="H727" s="83"/>
      <c r="I727" s="83"/>
      <c r="J727" s="83"/>
      <c r="K727" s="83"/>
      <c r="L727" s="83"/>
      <c r="M727" s="83"/>
    </row>
    <row r="728" spans="1:13" ht="15.75" customHeight="1" x14ac:dyDescent="0.25">
      <c r="A728" s="83"/>
      <c r="B728" s="83"/>
      <c r="C728" s="83"/>
      <c r="D728" s="83"/>
      <c r="E728" s="83"/>
      <c r="F728" s="83"/>
      <c r="G728" s="83"/>
      <c r="H728" s="83"/>
      <c r="I728" s="83"/>
      <c r="J728" s="83"/>
      <c r="K728" s="83"/>
      <c r="L728" s="83"/>
      <c r="M728" s="83"/>
    </row>
    <row r="729" spans="1:13" ht="15.75" customHeight="1" x14ac:dyDescent="0.25">
      <c r="A729" s="83"/>
      <c r="B729" s="83"/>
      <c r="C729" s="83"/>
      <c r="D729" s="83"/>
      <c r="E729" s="83"/>
      <c r="F729" s="83"/>
      <c r="G729" s="83"/>
      <c r="H729" s="83"/>
      <c r="I729" s="83"/>
      <c r="J729" s="83"/>
      <c r="K729" s="83"/>
      <c r="L729" s="83"/>
      <c r="M729" s="83"/>
    </row>
    <row r="730" spans="1:13" ht="15.75" customHeight="1" x14ac:dyDescent="0.25">
      <c r="A730" s="83"/>
      <c r="B730" s="83"/>
      <c r="C730" s="83"/>
      <c r="D730" s="83"/>
      <c r="E730" s="83"/>
      <c r="F730" s="83"/>
      <c r="G730" s="83"/>
      <c r="H730" s="83"/>
      <c r="I730" s="83"/>
      <c r="J730" s="83"/>
      <c r="K730" s="83"/>
      <c r="L730" s="83"/>
      <c r="M730" s="83"/>
    </row>
    <row r="731" spans="1:13" ht="15.75" customHeight="1" x14ac:dyDescent="0.25">
      <c r="A731" s="83"/>
      <c r="B731" s="83"/>
      <c r="C731" s="83"/>
      <c r="D731" s="83"/>
      <c r="E731" s="83"/>
      <c r="F731" s="83"/>
      <c r="G731" s="83"/>
      <c r="H731" s="83"/>
      <c r="I731" s="83"/>
      <c r="J731" s="83"/>
      <c r="K731" s="83"/>
      <c r="L731" s="83"/>
      <c r="M731" s="83"/>
    </row>
    <row r="732" spans="1:13" ht="15.75" customHeight="1" x14ac:dyDescent="0.25">
      <c r="A732" s="83"/>
      <c r="B732" s="83"/>
      <c r="C732" s="83"/>
      <c r="D732" s="83"/>
      <c r="E732" s="83"/>
      <c r="F732" s="83"/>
      <c r="G732" s="83"/>
      <c r="H732" s="83"/>
      <c r="I732" s="83"/>
      <c r="J732" s="83"/>
      <c r="K732" s="83"/>
      <c r="L732" s="83"/>
      <c r="M732" s="83"/>
    </row>
    <row r="733" spans="1:13" ht="15.75" customHeight="1" x14ac:dyDescent="0.25">
      <c r="A733" s="83"/>
      <c r="B733" s="83"/>
      <c r="C733" s="83"/>
      <c r="D733" s="83"/>
      <c r="E733" s="83"/>
      <c r="F733" s="83"/>
      <c r="G733" s="83"/>
      <c r="H733" s="83"/>
      <c r="I733" s="83"/>
      <c r="J733" s="83"/>
      <c r="K733" s="83"/>
      <c r="L733" s="83"/>
      <c r="M733" s="83"/>
    </row>
    <row r="734" spans="1:13" ht="15.75" customHeight="1" x14ac:dyDescent="0.25">
      <c r="A734" s="83"/>
      <c r="B734" s="83"/>
      <c r="C734" s="83"/>
      <c r="D734" s="83"/>
      <c r="E734" s="83"/>
      <c r="F734" s="83"/>
      <c r="G734" s="83"/>
      <c r="H734" s="83"/>
      <c r="I734" s="83"/>
      <c r="J734" s="83"/>
      <c r="K734" s="83"/>
      <c r="L734" s="83"/>
      <c r="M734" s="83"/>
    </row>
    <row r="735" spans="1:13" ht="15.75" customHeight="1" x14ac:dyDescent="0.25">
      <c r="A735" s="83"/>
      <c r="B735" s="83"/>
      <c r="C735" s="83"/>
      <c r="D735" s="83"/>
      <c r="E735" s="83"/>
      <c r="F735" s="83"/>
      <c r="G735" s="83"/>
      <c r="H735" s="83"/>
      <c r="I735" s="83"/>
      <c r="J735" s="83"/>
      <c r="K735" s="83"/>
      <c r="L735" s="83"/>
      <c r="M735" s="83"/>
    </row>
    <row r="736" spans="1:13" ht="15.75" customHeight="1" x14ac:dyDescent="0.25">
      <c r="A736" s="83"/>
      <c r="B736" s="83"/>
      <c r="C736" s="83"/>
      <c r="D736" s="83"/>
      <c r="E736" s="83"/>
      <c r="F736" s="83"/>
      <c r="G736" s="83"/>
      <c r="H736" s="83"/>
      <c r="I736" s="83"/>
      <c r="J736" s="83"/>
      <c r="K736" s="83"/>
      <c r="L736" s="83"/>
      <c r="M736" s="83"/>
    </row>
    <row r="737" spans="1:13" ht="15.75" customHeight="1" x14ac:dyDescent="0.25">
      <c r="A737" s="83"/>
      <c r="B737" s="83"/>
      <c r="C737" s="83"/>
      <c r="D737" s="83"/>
      <c r="E737" s="83"/>
      <c r="F737" s="83"/>
      <c r="G737" s="83"/>
      <c r="H737" s="83"/>
      <c r="I737" s="83"/>
      <c r="J737" s="83"/>
      <c r="K737" s="83"/>
      <c r="L737" s="83"/>
      <c r="M737" s="83"/>
    </row>
    <row r="738" spans="1:13" ht="15.75" customHeight="1" x14ac:dyDescent="0.25">
      <c r="A738" s="83"/>
      <c r="B738" s="83"/>
      <c r="C738" s="83"/>
      <c r="D738" s="83"/>
      <c r="E738" s="83"/>
      <c r="F738" s="83"/>
      <c r="G738" s="83"/>
      <c r="H738" s="83"/>
      <c r="I738" s="83"/>
      <c r="J738" s="83"/>
      <c r="K738" s="83"/>
      <c r="L738" s="83"/>
      <c r="M738" s="83"/>
    </row>
    <row r="739" spans="1:13" ht="15.75" customHeight="1" x14ac:dyDescent="0.25">
      <c r="A739" s="83"/>
      <c r="B739" s="83"/>
      <c r="C739" s="83"/>
      <c r="D739" s="83"/>
      <c r="E739" s="83"/>
      <c r="F739" s="83"/>
      <c r="G739" s="83"/>
      <c r="H739" s="83"/>
      <c r="I739" s="83"/>
      <c r="J739" s="83"/>
      <c r="K739" s="83"/>
      <c r="L739" s="83"/>
      <c r="M739" s="83"/>
    </row>
    <row r="740" spans="1:13" ht="15.75" customHeight="1" x14ac:dyDescent="0.25">
      <c r="A740" s="83"/>
      <c r="B740" s="83"/>
      <c r="C740" s="83"/>
      <c r="D740" s="83"/>
      <c r="E740" s="83"/>
      <c r="F740" s="83"/>
      <c r="G740" s="83"/>
      <c r="H740" s="83"/>
      <c r="I740" s="83"/>
      <c r="J740" s="83"/>
      <c r="K740" s="83"/>
      <c r="L740" s="83"/>
      <c r="M740" s="83"/>
    </row>
    <row r="741" spans="1:13" ht="15.75" customHeight="1" x14ac:dyDescent="0.25">
      <c r="A741" s="83"/>
      <c r="B741" s="83"/>
      <c r="C741" s="83"/>
      <c r="D741" s="83"/>
      <c r="E741" s="83"/>
      <c r="F741" s="83"/>
      <c r="G741" s="83"/>
      <c r="H741" s="83"/>
      <c r="I741" s="83"/>
      <c r="J741" s="83"/>
      <c r="K741" s="83"/>
      <c r="L741" s="83"/>
      <c r="M741" s="83"/>
    </row>
    <row r="742" spans="1:13" ht="15.75" customHeight="1" x14ac:dyDescent="0.25">
      <c r="A742" s="83"/>
      <c r="B742" s="83"/>
      <c r="C742" s="83"/>
      <c r="D742" s="83"/>
      <c r="E742" s="83"/>
      <c r="F742" s="83"/>
      <c r="G742" s="83"/>
      <c r="H742" s="83"/>
      <c r="I742" s="83"/>
      <c r="J742" s="83"/>
      <c r="K742" s="83"/>
      <c r="L742" s="83"/>
      <c r="M742" s="83"/>
    </row>
    <row r="743" spans="1:13" ht="15.75" customHeight="1" x14ac:dyDescent="0.25">
      <c r="A743" s="83"/>
      <c r="B743" s="83"/>
      <c r="C743" s="83"/>
      <c r="D743" s="83"/>
      <c r="E743" s="83"/>
      <c r="F743" s="83"/>
      <c r="G743" s="83"/>
      <c r="H743" s="83"/>
      <c r="I743" s="83"/>
      <c r="J743" s="83"/>
      <c r="K743" s="83"/>
      <c r="L743" s="83"/>
      <c r="M743" s="83"/>
    </row>
    <row r="744" spans="1:13" ht="15.75" customHeight="1" x14ac:dyDescent="0.25">
      <c r="A744" s="83"/>
      <c r="B744" s="83"/>
      <c r="C744" s="83"/>
      <c r="D744" s="83"/>
      <c r="E744" s="83"/>
      <c r="F744" s="83"/>
      <c r="G744" s="83"/>
      <c r="H744" s="83"/>
      <c r="I744" s="83"/>
      <c r="J744" s="83"/>
      <c r="K744" s="83"/>
      <c r="L744" s="83"/>
      <c r="M744" s="83"/>
    </row>
    <row r="745" spans="1:13" ht="15.75" customHeight="1" x14ac:dyDescent="0.25">
      <c r="A745" s="83"/>
      <c r="B745" s="83"/>
      <c r="C745" s="83"/>
      <c r="D745" s="83"/>
      <c r="E745" s="83"/>
      <c r="F745" s="83"/>
      <c r="G745" s="83"/>
      <c r="H745" s="83"/>
      <c r="I745" s="83"/>
      <c r="J745" s="83"/>
      <c r="K745" s="83"/>
      <c r="L745" s="83"/>
      <c r="M745" s="83"/>
    </row>
    <row r="746" spans="1:13" ht="15.75" customHeight="1" x14ac:dyDescent="0.25">
      <c r="A746" s="83"/>
      <c r="B746" s="83"/>
      <c r="C746" s="83"/>
      <c r="D746" s="83"/>
      <c r="E746" s="83"/>
      <c r="F746" s="83"/>
      <c r="G746" s="83"/>
      <c r="H746" s="83"/>
      <c r="I746" s="83"/>
      <c r="J746" s="83"/>
      <c r="K746" s="83"/>
      <c r="L746" s="83"/>
      <c r="M746" s="83"/>
    </row>
    <row r="747" spans="1:13" ht="15.75" customHeight="1" x14ac:dyDescent="0.25">
      <c r="A747" s="83"/>
      <c r="B747" s="83"/>
      <c r="C747" s="83"/>
      <c r="D747" s="83"/>
      <c r="E747" s="83"/>
      <c r="F747" s="83"/>
      <c r="G747" s="83"/>
      <c r="H747" s="83"/>
      <c r="I747" s="83"/>
      <c r="J747" s="83"/>
      <c r="K747" s="83"/>
      <c r="L747" s="83"/>
      <c r="M747" s="83"/>
    </row>
    <row r="748" spans="1:13" ht="15.75" customHeight="1" x14ac:dyDescent="0.25">
      <c r="A748" s="83"/>
      <c r="B748" s="83"/>
      <c r="C748" s="83"/>
      <c r="D748" s="83"/>
      <c r="E748" s="83"/>
      <c r="F748" s="83"/>
      <c r="G748" s="83"/>
      <c r="H748" s="83"/>
      <c r="I748" s="83"/>
      <c r="J748" s="83"/>
      <c r="K748" s="83"/>
      <c r="L748" s="83"/>
      <c r="M748" s="83"/>
    </row>
    <row r="749" spans="1:13" ht="15.75" customHeight="1" x14ac:dyDescent="0.25">
      <c r="A749" s="83"/>
      <c r="B749" s="83"/>
      <c r="C749" s="83"/>
      <c r="D749" s="83"/>
      <c r="E749" s="83"/>
      <c r="F749" s="83"/>
      <c r="G749" s="83"/>
      <c r="H749" s="83"/>
      <c r="I749" s="83"/>
      <c r="J749" s="83"/>
      <c r="K749" s="83"/>
      <c r="L749" s="83"/>
      <c r="M749" s="83"/>
    </row>
    <row r="750" spans="1:13" ht="15.75" customHeight="1" x14ac:dyDescent="0.25">
      <c r="A750" s="83"/>
      <c r="B750" s="83"/>
      <c r="C750" s="83"/>
      <c r="D750" s="83"/>
      <c r="E750" s="83"/>
      <c r="F750" s="83"/>
      <c r="G750" s="83"/>
      <c r="H750" s="83"/>
      <c r="I750" s="83"/>
      <c r="J750" s="83"/>
      <c r="K750" s="83"/>
      <c r="L750" s="83"/>
      <c r="M750" s="83"/>
    </row>
    <row r="751" spans="1:13" ht="15.75" customHeight="1" x14ac:dyDescent="0.25">
      <c r="A751" s="83"/>
      <c r="B751" s="83"/>
      <c r="C751" s="83"/>
      <c r="D751" s="83"/>
      <c r="E751" s="83"/>
      <c r="F751" s="83"/>
      <c r="G751" s="83"/>
      <c r="H751" s="83"/>
      <c r="I751" s="83"/>
      <c r="J751" s="83"/>
      <c r="K751" s="83"/>
      <c r="L751" s="83"/>
      <c r="M751" s="83"/>
    </row>
    <row r="752" spans="1:13" ht="15.75" customHeight="1" x14ac:dyDescent="0.25">
      <c r="A752" s="83"/>
      <c r="B752" s="83"/>
      <c r="C752" s="83"/>
      <c r="D752" s="83"/>
      <c r="E752" s="83"/>
      <c r="F752" s="83"/>
      <c r="G752" s="83"/>
      <c r="H752" s="83"/>
      <c r="I752" s="83"/>
      <c r="J752" s="83"/>
      <c r="K752" s="83"/>
      <c r="L752" s="83"/>
      <c r="M752" s="83"/>
    </row>
    <row r="753" spans="1:13" ht="15.75" customHeight="1" x14ac:dyDescent="0.25">
      <c r="A753" s="83"/>
      <c r="B753" s="83"/>
      <c r="C753" s="83"/>
      <c r="D753" s="83"/>
      <c r="E753" s="83"/>
      <c r="F753" s="83"/>
      <c r="G753" s="83"/>
      <c r="H753" s="83"/>
      <c r="I753" s="83"/>
      <c r="J753" s="83"/>
      <c r="K753" s="83"/>
      <c r="L753" s="83"/>
      <c r="M753" s="83"/>
    </row>
    <row r="754" spans="1:13" ht="15.75" customHeight="1" x14ac:dyDescent="0.25">
      <c r="A754" s="83"/>
      <c r="B754" s="83"/>
      <c r="C754" s="83"/>
      <c r="D754" s="83"/>
      <c r="E754" s="83"/>
      <c r="F754" s="83"/>
      <c r="G754" s="83"/>
      <c r="H754" s="83"/>
      <c r="I754" s="83"/>
      <c r="J754" s="83"/>
      <c r="K754" s="83"/>
      <c r="L754" s="83"/>
      <c r="M754" s="83"/>
    </row>
    <row r="755" spans="1:13" ht="15.75" customHeight="1" x14ac:dyDescent="0.25">
      <c r="A755" s="83"/>
      <c r="B755" s="83"/>
      <c r="C755" s="83"/>
      <c r="D755" s="83"/>
      <c r="E755" s="83"/>
      <c r="F755" s="83"/>
      <c r="G755" s="83"/>
      <c r="H755" s="83"/>
      <c r="I755" s="83"/>
      <c r="J755" s="83"/>
      <c r="K755" s="83"/>
      <c r="L755" s="83"/>
      <c r="M755" s="83"/>
    </row>
    <row r="756" spans="1:13" ht="15.75" customHeight="1" x14ac:dyDescent="0.25">
      <c r="A756" s="83"/>
      <c r="B756" s="83"/>
      <c r="C756" s="83"/>
      <c r="D756" s="83"/>
      <c r="E756" s="83"/>
      <c r="F756" s="83"/>
      <c r="G756" s="83"/>
      <c r="H756" s="83"/>
      <c r="I756" s="83"/>
      <c r="J756" s="83"/>
      <c r="K756" s="83"/>
      <c r="L756" s="83"/>
      <c r="M756" s="83"/>
    </row>
    <row r="757" spans="1:13" ht="15.75" customHeight="1" x14ac:dyDescent="0.25">
      <c r="A757" s="83"/>
      <c r="B757" s="83"/>
      <c r="C757" s="83"/>
      <c r="D757" s="83"/>
      <c r="E757" s="83"/>
      <c r="F757" s="83"/>
      <c r="G757" s="83"/>
      <c r="H757" s="83"/>
      <c r="I757" s="83"/>
      <c r="J757" s="83"/>
      <c r="K757" s="83"/>
      <c r="L757" s="83"/>
      <c r="M757" s="83"/>
    </row>
    <row r="758" spans="1:13" ht="15.75" customHeight="1" x14ac:dyDescent="0.25">
      <c r="A758" s="83"/>
      <c r="B758" s="83"/>
      <c r="C758" s="83"/>
      <c r="D758" s="83"/>
      <c r="E758" s="83"/>
      <c r="F758" s="83"/>
      <c r="G758" s="83"/>
      <c r="H758" s="83"/>
      <c r="I758" s="83"/>
      <c r="J758" s="83"/>
      <c r="K758" s="83"/>
      <c r="L758" s="83"/>
      <c r="M758" s="83"/>
    </row>
    <row r="759" spans="1:13" ht="15.75" customHeight="1" x14ac:dyDescent="0.25">
      <c r="A759" s="83"/>
      <c r="B759" s="83"/>
      <c r="C759" s="83"/>
      <c r="D759" s="83"/>
      <c r="E759" s="83"/>
      <c r="F759" s="83"/>
      <c r="G759" s="83"/>
      <c r="H759" s="83"/>
      <c r="I759" s="83"/>
      <c r="J759" s="83"/>
      <c r="K759" s="83"/>
      <c r="L759" s="83"/>
      <c r="M759" s="83"/>
    </row>
    <row r="760" spans="1:13" ht="15.75" customHeight="1" x14ac:dyDescent="0.25">
      <c r="A760" s="83"/>
      <c r="B760" s="83"/>
      <c r="C760" s="83"/>
      <c r="D760" s="83"/>
      <c r="E760" s="83"/>
      <c r="F760" s="83"/>
      <c r="G760" s="83"/>
      <c r="H760" s="83"/>
      <c r="I760" s="83"/>
      <c r="J760" s="83"/>
      <c r="K760" s="83"/>
      <c r="L760" s="83"/>
      <c r="M760" s="83"/>
    </row>
    <row r="761" spans="1:13" ht="15.75" customHeight="1" x14ac:dyDescent="0.25">
      <c r="A761" s="83"/>
      <c r="B761" s="83"/>
      <c r="C761" s="83"/>
      <c r="D761" s="83"/>
      <c r="E761" s="83"/>
      <c r="F761" s="83"/>
      <c r="G761" s="83"/>
      <c r="H761" s="83"/>
      <c r="I761" s="83"/>
      <c r="J761" s="83"/>
      <c r="K761" s="83"/>
      <c r="L761" s="83"/>
      <c r="M761" s="83"/>
    </row>
    <row r="762" spans="1:13" ht="15.75" customHeight="1" x14ac:dyDescent="0.25">
      <c r="A762" s="83"/>
      <c r="B762" s="83"/>
      <c r="C762" s="83"/>
      <c r="D762" s="83"/>
      <c r="E762" s="83"/>
      <c r="F762" s="83"/>
      <c r="G762" s="83"/>
      <c r="H762" s="83"/>
      <c r="I762" s="83"/>
      <c r="J762" s="83"/>
      <c r="K762" s="83"/>
      <c r="L762" s="83"/>
      <c r="M762" s="83"/>
    </row>
    <row r="763" spans="1:13" ht="15.75" customHeight="1" x14ac:dyDescent="0.25">
      <c r="A763" s="83"/>
      <c r="B763" s="83"/>
      <c r="C763" s="83"/>
      <c r="D763" s="83"/>
      <c r="E763" s="83"/>
      <c r="F763" s="83"/>
      <c r="G763" s="83"/>
      <c r="H763" s="83"/>
      <c r="I763" s="83"/>
      <c r="J763" s="83"/>
      <c r="K763" s="83"/>
      <c r="L763" s="83"/>
      <c r="M763" s="83"/>
    </row>
    <row r="764" spans="1:13" ht="15.75" customHeight="1" x14ac:dyDescent="0.25">
      <c r="A764" s="83"/>
      <c r="B764" s="83"/>
      <c r="C764" s="83"/>
      <c r="D764" s="83"/>
      <c r="E764" s="83"/>
      <c r="F764" s="83"/>
      <c r="G764" s="83"/>
      <c r="H764" s="83"/>
      <c r="I764" s="83"/>
      <c r="J764" s="83"/>
      <c r="K764" s="83"/>
      <c r="L764" s="83"/>
      <c r="M764" s="83"/>
    </row>
    <row r="765" spans="1:13" ht="15.75" customHeight="1" x14ac:dyDescent="0.25">
      <c r="A765" s="83"/>
      <c r="B765" s="83"/>
      <c r="C765" s="83"/>
      <c r="D765" s="83"/>
      <c r="E765" s="83"/>
      <c r="F765" s="83"/>
      <c r="G765" s="83"/>
      <c r="H765" s="83"/>
      <c r="I765" s="83"/>
      <c r="J765" s="83"/>
      <c r="K765" s="83"/>
      <c r="L765" s="83"/>
      <c r="M765" s="83"/>
    </row>
    <row r="766" spans="1:13" ht="15.75" customHeight="1" x14ac:dyDescent="0.25">
      <c r="A766" s="83"/>
      <c r="B766" s="83"/>
      <c r="C766" s="83"/>
      <c r="D766" s="83"/>
      <c r="E766" s="83"/>
      <c r="F766" s="83"/>
      <c r="G766" s="83"/>
      <c r="H766" s="83"/>
      <c r="I766" s="83"/>
      <c r="J766" s="83"/>
      <c r="K766" s="83"/>
      <c r="L766" s="83"/>
      <c r="M766" s="83"/>
    </row>
    <row r="767" spans="1:13" ht="15.75" customHeight="1" x14ac:dyDescent="0.25">
      <c r="A767" s="83"/>
      <c r="B767" s="83"/>
      <c r="C767" s="83"/>
      <c r="D767" s="83"/>
      <c r="E767" s="83"/>
      <c r="F767" s="83"/>
      <c r="G767" s="83"/>
      <c r="H767" s="83"/>
      <c r="I767" s="83"/>
      <c r="J767" s="83"/>
      <c r="K767" s="83"/>
      <c r="L767" s="83"/>
      <c r="M767" s="83"/>
    </row>
    <row r="768" spans="1:13" ht="15.75" customHeight="1" x14ac:dyDescent="0.25">
      <c r="A768" s="83"/>
      <c r="B768" s="83"/>
      <c r="C768" s="83"/>
      <c r="D768" s="83"/>
      <c r="E768" s="83"/>
      <c r="F768" s="83"/>
      <c r="G768" s="83"/>
      <c r="H768" s="83"/>
      <c r="I768" s="83"/>
      <c r="J768" s="83"/>
      <c r="K768" s="83"/>
      <c r="L768" s="83"/>
      <c r="M768" s="83"/>
    </row>
    <row r="769" spans="1:13" ht="15.75" customHeight="1" x14ac:dyDescent="0.25">
      <c r="A769" s="83"/>
      <c r="B769" s="83"/>
      <c r="C769" s="83"/>
      <c r="D769" s="83"/>
      <c r="E769" s="83"/>
      <c r="F769" s="83"/>
      <c r="G769" s="83"/>
      <c r="H769" s="83"/>
      <c r="I769" s="83"/>
      <c r="J769" s="83"/>
      <c r="K769" s="83"/>
      <c r="L769" s="83"/>
      <c r="M769" s="83"/>
    </row>
    <row r="770" spans="1:13" ht="15.75" customHeight="1" x14ac:dyDescent="0.25">
      <c r="A770" s="83"/>
      <c r="B770" s="83"/>
      <c r="C770" s="83"/>
      <c r="D770" s="83"/>
      <c r="E770" s="83"/>
      <c r="F770" s="83"/>
      <c r="G770" s="83"/>
      <c r="H770" s="83"/>
      <c r="I770" s="83"/>
      <c r="J770" s="83"/>
      <c r="K770" s="83"/>
      <c r="L770" s="83"/>
      <c r="M770" s="83"/>
    </row>
    <row r="771" spans="1:13" ht="15.75" customHeight="1" x14ac:dyDescent="0.25">
      <c r="A771" s="83"/>
      <c r="B771" s="83"/>
      <c r="C771" s="83"/>
      <c r="D771" s="83"/>
      <c r="E771" s="83"/>
      <c r="F771" s="83"/>
      <c r="G771" s="83"/>
      <c r="H771" s="83"/>
      <c r="I771" s="83"/>
      <c r="J771" s="83"/>
      <c r="K771" s="83"/>
      <c r="L771" s="83"/>
      <c r="M771" s="83"/>
    </row>
    <row r="772" spans="1:13" ht="15.75" customHeight="1" x14ac:dyDescent="0.25">
      <c r="A772" s="83"/>
      <c r="B772" s="83"/>
      <c r="C772" s="83"/>
      <c r="D772" s="83"/>
      <c r="E772" s="83"/>
      <c r="F772" s="83"/>
      <c r="G772" s="83"/>
      <c r="H772" s="83"/>
      <c r="I772" s="83"/>
      <c r="J772" s="83"/>
      <c r="K772" s="83"/>
      <c r="L772" s="83"/>
      <c r="M772" s="83"/>
    </row>
    <row r="773" spans="1:13" ht="15.75" customHeight="1" x14ac:dyDescent="0.25">
      <c r="A773" s="83"/>
      <c r="B773" s="83"/>
      <c r="C773" s="83"/>
      <c r="D773" s="83"/>
      <c r="E773" s="83"/>
      <c r="F773" s="83"/>
      <c r="G773" s="83"/>
      <c r="H773" s="83"/>
      <c r="I773" s="83"/>
      <c r="J773" s="83"/>
      <c r="K773" s="83"/>
      <c r="L773" s="83"/>
      <c r="M773" s="83"/>
    </row>
    <row r="774" spans="1:13" ht="15.75" customHeight="1" x14ac:dyDescent="0.25">
      <c r="A774" s="83"/>
      <c r="B774" s="83"/>
      <c r="C774" s="83"/>
      <c r="D774" s="83"/>
      <c r="E774" s="83"/>
      <c r="F774" s="83"/>
      <c r="G774" s="83"/>
      <c r="H774" s="83"/>
      <c r="I774" s="83"/>
      <c r="J774" s="83"/>
      <c r="K774" s="83"/>
      <c r="L774" s="83"/>
      <c r="M774" s="83"/>
    </row>
    <row r="775" spans="1:13" ht="15.75" customHeight="1" x14ac:dyDescent="0.25">
      <c r="A775" s="83"/>
      <c r="B775" s="83"/>
      <c r="C775" s="83"/>
      <c r="D775" s="83"/>
      <c r="E775" s="83"/>
      <c r="F775" s="83"/>
      <c r="G775" s="83"/>
      <c r="H775" s="83"/>
      <c r="I775" s="83"/>
      <c r="J775" s="83"/>
      <c r="K775" s="83"/>
      <c r="L775" s="83"/>
      <c r="M775" s="83"/>
    </row>
    <row r="776" spans="1:13" ht="15.75" customHeight="1" x14ac:dyDescent="0.25">
      <c r="A776" s="83"/>
      <c r="B776" s="83"/>
      <c r="C776" s="83"/>
      <c r="D776" s="83"/>
      <c r="E776" s="83"/>
      <c r="F776" s="83"/>
      <c r="G776" s="83"/>
      <c r="H776" s="83"/>
      <c r="I776" s="83"/>
      <c r="J776" s="83"/>
      <c r="K776" s="83"/>
      <c r="L776" s="83"/>
      <c r="M776" s="83"/>
    </row>
    <row r="777" spans="1:13" ht="15.75" customHeight="1" x14ac:dyDescent="0.25">
      <c r="A777" s="83"/>
      <c r="B777" s="83"/>
      <c r="C777" s="83"/>
      <c r="D777" s="83"/>
      <c r="E777" s="83"/>
      <c r="F777" s="83"/>
      <c r="G777" s="83"/>
      <c r="H777" s="83"/>
      <c r="I777" s="83"/>
      <c r="J777" s="83"/>
      <c r="K777" s="83"/>
      <c r="L777" s="83"/>
      <c r="M777" s="83"/>
    </row>
    <row r="778" spans="1:13" ht="15.75" customHeight="1" x14ac:dyDescent="0.25">
      <c r="A778" s="83"/>
      <c r="B778" s="83"/>
      <c r="C778" s="83"/>
      <c r="D778" s="83"/>
      <c r="E778" s="83"/>
      <c r="F778" s="83"/>
      <c r="G778" s="83"/>
      <c r="H778" s="83"/>
      <c r="I778" s="83"/>
      <c r="J778" s="83"/>
      <c r="K778" s="83"/>
      <c r="L778" s="83"/>
      <c r="M778" s="83"/>
    </row>
    <row r="779" spans="1:13" ht="15.75" customHeight="1" x14ac:dyDescent="0.25">
      <c r="A779" s="83"/>
      <c r="B779" s="83"/>
      <c r="C779" s="83"/>
      <c r="D779" s="83"/>
      <c r="E779" s="83"/>
      <c r="F779" s="83"/>
      <c r="G779" s="83"/>
      <c r="H779" s="83"/>
      <c r="I779" s="83"/>
      <c r="J779" s="83"/>
      <c r="K779" s="83"/>
      <c r="L779" s="83"/>
      <c r="M779" s="83"/>
    </row>
    <row r="780" spans="1:13" ht="15.75" customHeight="1" x14ac:dyDescent="0.25">
      <c r="A780" s="83"/>
      <c r="B780" s="83"/>
      <c r="C780" s="83"/>
      <c r="D780" s="83"/>
      <c r="E780" s="83"/>
      <c r="F780" s="83"/>
      <c r="G780" s="83"/>
      <c r="H780" s="83"/>
      <c r="I780" s="83"/>
      <c r="J780" s="83"/>
      <c r="K780" s="83"/>
      <c r="L780" s="83"/>
      <c r="M780" s="83"/>
    </row>
    <row r="781" spans="1:13" ht="15.75" customHeight="1" x14ac:dyDescent="0.25">
      <c r="A781" s="83"/>
      <c r="B781" s="83"/>
      <c r="C781" s="83"/>
      <c r="D781" s="83"/>
      <c r="E781" s="83"/>
      <c r="F781" s="83"/>
      <c r="G781" s="83"/>
      <c r="H781" s="83"/>
      <c r="I781" s="83"/>
      <c r="J781" s="83"/>
      <c r="K781" s="83"/>
      <c r="L781" s="83"/>
      <c r="M781" s="83"/>
    </row>
    <row r="782" spans="1:13" ht="15.75" customHeight="1" x14ac:dyDescent="0.25">
      <c r="A782" s="83"/>
      <c r="B782" s="83"/>
      <c r="C782" s="83"/>
      <c r="D782" s="83"/>
      <c r="E782" s="83"/>
      <c r="F782" s="83"/>
      <c r="G782" s="83"/>
      <c r="H782" s="83"/>
      <c r="I782" s="83"/>
      <c r="J782" s="83"/>
      <c r="K782" s="83"/>
      <c r="L782" s="83"/>
      <c r="M782" s="83"/>
    </row>
    <row r="783" spans="1:13" ht="15.75" customHeight="1" x14ac:dyDescent="0.25">
      <c r="A783" s="83"/>
      <c r="B783" s="83"/>
      <c r="C783" s="83"/>
      <c r="D783" s="83"/>
      <c r="E783" s="83"/>
      <c r="F783" s="83"/>
      <c r="G783" s="83"/>
      <c r="H783" s="83"/>
      <c r="I783" s="83"/>
      <c r="J783" s="83"/>
      <c r="K783" s="83"/>
      <c r="L783" s="83"/>
      <c r="M783" s="83"/>
    </row>
    <row r="784" spans="1:13" ht="15.75" customHeight="1" x14ac:dyDescent="0.25">
      <c r="A784" s="83"/>
      <c r="B784" s="83"/>
      <c r="C784" s="83"/>
      <c r="D784" s="83"/>
      <c r="E784" s="83"/>
      <c r="F784" s="83"/>
      <c r="G784" s="83"/>
      <c r="H784" s="83"/>
      <c r="I784" s="83"/>
      <c r="J784" s="83"/>
      <c r="K784" s="83"/>
      <c r="L784" s="83"/>
      <c r="M784" s="83"/>
    </row>
    <row r="785" spans="1:13" ht="15.75" customHeight="1" x14ac:dyDescent="0.25">
      <c r="A785" s="83"/>
      <c r="B785" s="83"/>
      <c r="C785" s="83"/>
      <c r="D785" s="83"/>
      <c r="E785" s="83"/>
      <c r="F785" s="83"/>
      <c r="G785" s="83"/>
      <c r="H785" s="83"/>
      <c r="I785" s="83"/>
      <c r="J785" s="83"/>
      <c r="K785" s="83"/>
      <c r="L785" s="83"/>
      <c r="M785" s="83"/>
    </row>
    <row r="786" spans="1:13" ht="15.75" customHeight="1" x14ac:dyDescent="0.25">
      <c r="A786" s="83"/>
      <c r="B786" s="83"/>
      <c r="C786" s="83"/>
      <c r="D786" s="83"/>
      <c r="E786" s="83"/>
      <c r="F786" s="83"/>
      <c r="G786" s="83"/>
      <c r="H786" s="83"/>
      <c r="I786" s="83"/>
      <c r="J786" s="83"/>
      <c r="K786" s="83"/>
      <c r="L786" s="83"/>
      <c r="M786" s="83"/>
    </row>
    <row r="787" spans="1:13" ht="15.75" customHeight="1" x14ac:dyDescent="0.25">
      <c r="A787" s="83"/>
      <c r="B787" s="83"/>
      <c r="C787" s="83"/>
      <c r="D787" s="83"/>
      <c r="E787" s="83"/>
      <c r="F787" s="83"/>
      <c r="G787" s="83"/>
      <c r="H787" s="83"/>
      <c r="I787" s="83"/>
      <c r="J787" s="83"/>
      <c r="K787" s="83"/>
      <c r="L787" s="83"/>
      <c r="M787" s="83"/>
    </row>
    <row r="788" spans="1:13" ht="15.75" customHeight="1" x14ac:dyDescent="0.25">
      <c r="A788" s="83"/>
      <c r="B788" s="83"/>
      <c r="C788" s="83"/>
      <c r="D788" s="83"/>
      <c r="E788" s="83"/>
      <c r="F788" s="83"/>
      <c r="G788" s="83"/>
      <c r="H788" s="83"/>
      <c r="I788" s="83"/>
      <c r="J788" s="83"/>
      <c r="K788" s="83"/>
      <c r="L788" s="83"/>
      <c r="M788" s="83"/>
    </row>
    <row r="789" spans="1:13" ht="15.75" customHeight="1" x14ac:dyDescent="0.25">
      <c r="A789" s="83"/>
      <c r="B789" s="83"/>
      <c r="C789" s="83"/>
      <c r="D789" s="83"/>
      <c r="E789" s="83"/>
      <c r="F789" s="83"/>
      <c r="G789" s="83"/>
      <c r="H789" s="83"/>
      <c r="I789" s="83"/>
      <c r="J789" s="83"/>
      <c r="K789" s="83"/>
      <c r="L789" s="83"/>
      <c r="M789" s="83"/>
    </row>
    <row r="790" spans="1:13" ht="15.75" customHeight="1" x14ac:dyDescent="0.25">
      <c r="A790" s="83"/>
      <c r="B790" s="83"/>
      <c r="C790" s="83"/>
      <c r="D790" s="83"/>
      <c r="E790" s="83"/>
      <c r="F790" s="83"/>
      <c r="G790" s="83"/>
      <c r="H790" s="83"/>
      <c r="I790" s="83"/>
      <c r="J790" s="83"/>
      <c r="K790" s="83"/>
      <c r="L790" s="83"/>
      <c r="M790" s="83"/>
    </row>
    <row r="791" spans="1:13" ht="15.75" customHeight="1" x14ac:dyDescent="0.25">
      <c r="A791" s="83"/>
      <c r="B791" s="83"/>
      <c r="C791" s="83"/>
      <c r="D791" s="83"/>
      <c r="E791" s="83"/>
      <c r="F791" s="83"/>
      <c r="G791" s="83"/>
      <c r="H791" s="83"/>
      <c r="I791" s="83"/>
      <c r="J791" s="83"/>
      <c r="K791" s="83"/>
      <c r="L791" s="83"/>
      <c r="M791" s="83"/>
    </row>
    <row r="792" spans="1:13" ht="15.75" customHeight="1" x14ac:dyDescent="0.25">
      <c r="A792" s="83"/>
      <c r="B792" s="83"/>
      <c r="C792" s="83"/>
      <c r="D792" s="83"/>
      <c r="E792" s="83"/>
      <c r="F792" s="83"/>
      <c r="G792" s="83"/>
      <c r="H792" s="83"/>
      <c r="I792" s="83"/>
      <c r="J792" s="83"/>
      <c r="K792" s="83"/>
      <c r="L792" s="83"/>
      <c r="M792" s="83"/>
    </row>
    <row r="793" spans="1:13" ht="15.75" customHeight="1" x14ac:dyDescent="0.25">
      <c r="A793" s="83"/>
      <c r="B793" s="83"/>
      <c r="C793" s="83"/>
      <c r="D793" s="83"/>
      <c r="E793" s="83"/>
      <c r="F793" s="83"/>
      <c r="G793" s="83"/>
      <c r="H793" s="83"/>
      <c r="I793" s="83"/>
      <c r="J793" s="83"/>
      <c r="K793" s="83"/>
      <c r="L793" s="83"/>
      <c r="M793" s="83"/>
    </row>
    <row r="794" spans="1:13" ht="15.75" customHeight="1" x14ac:dyDescent="0.25">
      <c r="A794" s="83"/>
      <c r="B794" s="83"/>
      <c r="C794" s="83"/>
      <c r="D794" s="83"/>
      <c r="E794" s="83"/>
      <c r="F794" s="83"/>
      <c r="G794" s="83"/>
      <c r="H794" s="83"/>
      <c r="I794" s="83"/>
      <c r="J794" s="83"/>
      <c r="K794" s="83"/>
      <c r="L794" s="83"/>
      <c r="M794" s="83"/>
    </row>
    <row r="795" spans="1:13" ht="15.75" customHeight="1" x14ac:dyDescent="0.25">
      <c r="A795" s="83"/>
      <c r="B795" s="83"/>
      <c r="C795" s="83"/>
      <c r="D795" s="83"/>
      <c r="E795" s="83"/>
      <c r="F795" s="83"/>
      <c r="G795" s="83"/>
      <c r="H795" s="83"/>
      <c r="I795" s="83"/>
      <c r="J795" s="83"/>
      <c r="K795" s="83"/>
      <c r="L795" s="83"/>
      <c r="M795" s="83"/>
    </row>
    <row r="796" spans="1:13" ht="15.75" customHeight="1" x14ac:dyDescent="0.25">
      <c r="A796" s="83"/>
      <c r="B796" s="83"/>
      <c r="C796" s="83"/>
      <c r="D796" s="83"/>
      <c r="E796" s="83"/>
      <c r="F796" s="83"/>
      <c r="G796" s="83"/>
      <c r="H796" s="83"/>
      <c r="I796" s="83"/>
      <c r="J796" s="83"/>
      <c r="K796" s="83"/>
      <c r="L796" s="83"/>
      <c r="M796" s="83"/>
    </row>
    <row r="797" spans="1:13" ht="15.75" customHeight="1" x14ac:dyDescent="0.25">
      <c r="A797" s="83"/>
      <c r="B797" s="83"/>
      <c r="C797" s="83"/>
      <c r="D797" s="83"/>
      <c r="E797" s="83"/>
      <c r="F797" s="83"/>
      <c r="G797" s="83"/>
      <c r="H797" s="83"/>
      <c r="I797" s="83"/>
      <c r="J797" s="83"/>
      <c r="K797" s="83"/>
      <c r="L797" s="83"/>
      <c r="M797" s="83"/>
    </row>
    <row r="798" spans="1:13" ht="15.75" customHeight="1" x14ac:dyDescent="0.25">
      <c r="A798" s="83"/>
      <c r="B798" s="83"/>
      <c r="C798" s="83"/>
      <c r="D798" s="83"/>
      <c r="E798" s="83"/>
      <c r="F798" s="83"/>
      <c r="G798" s="83"/>
      <c r="H798" s="83"/>
      <c r="I798" s="83"/>
      <c r="J798" s="83"/>
      <c r="K798" s="83"/>
      <c r="L798" s="83"/>
      <c r="M798" s="83"/>
    </row>
    <row r="799" spans="1:13" ht="15.75" customHeight="1" x14ac:dyDescent="0.25">
      <c r="A799" s="83"/>
      <c r="B799" s="83"/>
      <c r="C799" s="83"/>
      <c r="D799" s="83"/>
      <c r="E799" s="83"/>
      <c r="F799" s="83"/>
      <c r="G799" s="83"/>
      <c r="H799" s="83"/>
      <c r="I799" s="83"/>
      <c r="J799" s="83"/>
      <c r="K799" s="83"/>
      <c r="L799" s="83"/>
      <c r="M799" s="83"/>
    </row>
    <row r="800" spans="1:13" ht="15.75" customHeight="1" x14ac:dyDescent="0.25">
      <c r="A800" s="83"/>
      <c r="B800" s="83"/>
      <c r="C800" s="83"/>
      <c r="D800" s="83"/>
      <c r="E800" s="83"/>
      <c r="F800" s="83"/>
      <c r="G800" s="83"/>
      <c r="H800" s="83"/>
      <c r="I800" s="83"/>
      <c r="J800" s="83"/>
      <c r="K800" s="83"/>
      <c r="L800" s="83"/>
      <c r="M800" s="83"/>
    </row>
    <row r="801" spans="1:13" ht="15.75" customHeight="1" x14ac:dyDescent="0.25">
      <c r="A801" s="83"/>
      <c r="B801" s="83"/>
      <c r="C801" s="83"/>
      <c r="D801" s="83"/>
      <c r="E801" s="83"/>
      <c r="F801" s="83"/>
      <c r="G801" s="83"/>
      <c r="H801" s="83"/>
      <c r="I801" s="83"/>
      <c r="J801" s="83"/>
      <c r="K801" s="83"/>
      <c r="L801" s="83"/>
      <c r="M801" s="83"/>
    </row>
    <row r="802" spans="1:13" ht="15.75" customHeight="1" x14ac:dyDescent="0.25">
      <c r="A802" s="83"/>
      <c r="B802" s="83"/>
      <c r="C802" s="83"/>
      <c r="D802" s="83"/>
      <c r="E802" s="83"/>
      <c r="F802" s="83"/>
      <c r="G802" s="83"/>
      <c r="H802" s="83"/>
      <c r="I802" s="83"/>
      <c r="J802" s="83"/>
      <c r="K802" s="83"/>
      <c r="L802" s="83"/>
      <c r="M802" s="83"/>
    </row>
    <row r="803" spans="1:13" ht="15.75" customHeight="1" x14ac:dyDescent="0.25">
      <c r="A803" s="83"/>
      <c r="B803" s="83"/>
      <c r="C803" s="83"/>
      <c r="D803" s="83"/>
      <c r="E803" s="83"/>
      <c r="F803" s="83"/>
      <c r="G803" s="83"/>
      <c r="H803" s="83"/>
      <c r="I803" s="83"/>
      <c r="J803" s="83"/>
      <c r="K803" s="83"/>
      <c r="L803" s="83"/>
      <c r="M803" s="83"/>
    </row>
    <row r="804" spans="1:13" ht="15.75" customHeight="1" x14ac:dyDescent="0.25">
      <c r="A804" s="83"/>
      <c r="B804" s="83"/>
      <c r="C804" s="83"/>
      <c r="D804" s="83"/>
      <c r="E804" s="83"/>
      <c r="F804" s="83"/>
      <c r="G804" s="83"/>
      <c r="H804" s="83"/>
      <c r="I804" s="83"/>
      <c r="J804" s="83"/>
      <c r="K804" s="83"/>
      <c r="L804" s="83"/>
      <c r="M804" s="83"/>
    </row>
    <row r="805" spans="1:13" ht="15.75" customHeight="1" x14ac:dyDescent="0.25">
      <c r="A805" s="83"/>
      <c r="B805" s="83"/>
      <c r="C805" s="83"/>
      <c r="D805" s="83"/>
      <c r="E805" s="83"/>
      <c r="F805" s="83"/>
      <c r="G805" s="83"/>
      <c r="H805" s="83"/>
      <c r="I805" s="83"/>
      <c r="J805" s="83"/>
      <c r="K805" s="83"/>
      <c r="L805" s="83"/>
      <c r="M805" s="83"/>
    </row>
    <row r="806" spans="1:13" ht="15.75" customHeight="1" x14ac:dyDescent="0.25">
      <c r="A806" s="83"/>
      <c r="B806" s="83"/>
      <c r="C806" s="83"/>
      <c r="D806" s="83"/>
      <c r="E806" s="83"/>
      <c r="F806" s="83"/>
      <c r="G806" s="83"/>
      <c r="H806" s="83"/>
      <c r="I806" s="83"/>
      <c r="J806" s="83"/>
      <c r="K806" s="83"/>
      <c r="L806" s="83"/>
      <c r="M806" s="83"/>
    </row>
    <row r="807" spans="1:13" ht="15.75" customHeight="1" x14ac:dyDescent="0.25">
      <c r="A807" s="83"/>
      <c r="B807" s="83"/>
      <c r="C807" s="83"/>
      <c r="D807" s="83"/>
      <c r="E807" s="83"/>
      <c r="F807" s="83"/>
      <c r="G807" s="83"/>
      <c r="H807" s="83"/>
      <c r="I807" s="83"/>
      <c r="J807" s="83"/>
      <c r="K807" s="83"/>
      <c r="L807" s="83"/>
      <c r="M807" s="83"/>
    </row>
    <row r="808" spans="1:13" ht="15.75" customHeight="1" x14ac:dyDescent="0.25">
      <c r="A808" s="83"/>
      <c r="B808" s="83"/>
      <c r="C808" s="83"/>
      <c r="D808" s="83"/>
      <c r="E808" s="83"/>
      <c r="F808" s="83"/>
      <c r="G808" s="83"/>
      <c r="H808" s="83"/>
      <c r="I808" s="83"/>
      <c r="J808" s="83"/>
      <c r="K808" s="83"/>
      <c r="L808" s="83"/>
      <c r="M808" s="83"/>
    </row>
    <row r="809" spans="1:13" ht="15.75" customHeight="1" x14ac:dyDescent="0.25">
      <c r="A809" s="83"/>
      <c r="B809" s="83"/>
      <c r="C809" s="83"/>
      <c r="D809" s="83"/>
      <c r="E809" s="83"/>
      <c r="F809" s="83"/>
      <c r="G809" s="83"/>
      <c r="H809" s="83"/>
      <c r="I809" s="83"/>
      <c r="J809" s="83"/>
      <c r="K809" s="83"/>
      <c r="L809" s="83"/>
      <c r="M809" s="83"/>
    </row>
    <row r="810" spans="1:13" ht="15.75" customHeight="1" x14ac:dyDescent="0.25">
      <c r="A810" s="83"/>
      <c r="B810" s="83"/>
      <c r="C810" s="83"/>
      <c r="D810" s="83"/>
      <c r="E810" s="83"/>
      <c r="F810" s="83"/>
      <c r="G810" s="83"/>
      <c r="H810" s="83"/>
      <c r="I810" s="83"/>
      <c r="J810" s="83"/>
      <c r="K810" s="83"/>
      <c r="L810" s="83"/>
      <c r="M810" s="83"/>
    </row>
    <row r="811" spans="1:13" ht="15.75" customHeight="1" x14ac:dyDescent="0.25">
      <c r="A811" s="83"/>
      <c r="B811" s="83"/>
      <c r="C811" s="83"/>
      <c r="D811" s="83"/>
      <c r="E811" s="83"/>
      <c r="F811" s="83"/>
      <c r="G811" s="83"/>
      <c r="H811" s="83"/>
      <c r="I811" s="83"/>
      <c r="J811" s="83"/>
      <c r="K811" s="83"/>
      <c r="L811" s="83"/>
      <c r="M811" s="83"/>
    </row>
    <row r="812" spans="1:13" ht="15.75" customHeight="1" x14ac:dyDescent="0.25">
      <c r="A812" s="83"/>
      <c r="B812" s="83"/>
      <c r="C812" s="83"/>
      <c r="D812" s="83"/>
      <c r="E812" s="83"/>
      <c r="F812" s="83"/>
      <c r="G812" s="83"/>
      <c r="H812" s="83"/>
      <c r="I812" s="83"/>
      <c r="J812" s="83"/>
      <c r="K812" s="83"/>
      <c r="L812" s="83"/>
      <c r="M812" s="83"/>
    </row>
    <row r="813" spans="1:13" ht="15.75" customHeight="1" x14ac:dyDescent="0.25">
      <c r="A813" s="83"/>
      <c r="B813" s="83"/>
      <c r="C813" s="83"/>
      <c r="D813" s="83"/>
      <c r="E813" s="83"/>
      <c r="F813" s="83"/>
      <c r="G813" s="83"/>
      <c r="H813" s="83"/>
      <c r="I813" s="83"/>
      <c r="J813" s="83"/>
      <c r="K813" s="83"/>
      <c r="L813" s="83"/>
      <c r="M813" s="83"/>
    </row>
    <row r="814" spans="1:13" ht="15.75" customHeight="1" x14ac:dyDescent="0.25">
      <c r="A814" s="83"/>
      <c r="B814" s="83"/>
      <c r="C814" s="83"/>
      <c r="D814" s="83"/>
      <c r="E814" s="83"/>
      <c r="F814" s="83"/>
      <c r="G814" s="83"/>
      <c r="H814" s="83"/>
      <c r="I814" s="83"/>
      <c r="J814" s="83"/>
      <c r="K814" s="83"/>
      <c r="L814" s="83"/>
      <c r="M814" s="83"/>
    </row>
    <row r="815" spans="1:13" ht="15.75" customHeight="1" x14ac:dyDescent="0.25">
      <c r="A815" s="83"/>
      <c r="B815" s="83"/>
      <c r="C815" s="83"/>
      <c r="D815" s="83"/>
      <c r="E815" s="83"/>
      <c r="F815" s="83"/>
      <c r="G815" s="83"/>
      <c r="H815" s="83"/>
      <c r="I815" s="83"/>
      <c r="J815" s="83"/>
      <c r="K815" s="83"/>
      <c r="L815" s="83"/>
      <c r="M815" s="83"/>
    </row>
    <row r="816" spans="1:13" ht="15.75" customHeight="1" x14ac:dyDescent="0.25">
      <c r="A816" s="83"/>
      <c r="B816" s="83"/>
      <c r="C816" s="83"/>
      <c r="D816" s="83"/>
      <c r="E816" s="83"/>
      <c r="F816" s="83"/>
      <c r="G816" s="83"/>
      <c r="H816" s="83"/>
      <c r="I816" s="83"/>
      <c r="J816" s="83"/>
      <c r="K816" s="83"/>
      <c r="L816" s="83"/>
      <c r="M816" s="83"/>
    </row>
    <row r="817" spans="1:13" ht="15.75" customHeight="1" x14ac:dyDescent="0.25">
      <c r="A817" s="83"/>
      <c r="B817" s="83"/>
      <c r="C817" s="83"/>
      <c r="D817" s="83"/>
      <c r="E817" s="83"/>
      <c r="F817" s="83"/>
      <c r="G817" s="83"/>
      <c r="H817" s="83"/>
      <c r="I817" s="83"/>
      <c r="J817" s="83"/>
      <c r="K817" s="83"/>
      <c r="L817" s="83"/>
      <c r="M817" s="83"/>
    </row>
    <row r="818" spans="1:13" ht="15.75" customHeight="1" x14ac:dyDescent="0.25">
      <c r="A818" s="83"/>
      <c r="B818" s="83"/>
      <c r="C818" s="83"/>
      <c r="D818" s="83"/>
      <c r="E818" s="83"/>
      <c r="F818" s="83"/>
      <c r="G818" s="83"/>
      <c r="H818" s="83"/>
      <c r="I818" s="83"/>
      <c r="J818" s="83"/>
      <c r="K818" s="83"/>
      <c r="L818" s="83"/>
      <c r="M818" s="83"/>
    </row>
    <row r="819" spans="1:13" ht="15.75" customHeight="1" x14ac:dyDescent="0.25">
      <c r="A819" s="83"/>
      <c r="B819" s="83"/>
      <c r="C819" s="83"/>
      <c r="D819" s="83"/>
      <c r="E819" s="83"/>
      <c r="F819" s="83"/>
      <c r="G819" s="83"/>
      <c r="H819" s="83"/>
      <c r="I819" s="83"/>
      <c r="J819" s="83"/>
      <c r="K819" s="83"/>
      <c r="L819" s="83"/>
      <c r="M819" s="83"/>
    </row>
    <row r="820" spans="1:13" ht="15.75" customHeight="1" x14ac:dyDescent="0.25">
      <c r="A820" s="83"/>
      <c r="B820" s="83"/>
      <c r="C820" s="83"/>
      <c r="D820" s="83"/>
      <c r="E820" s="83"/>
      <c r="F820" s="83"/>
      <c r="G820" s="83"/>
      <c r="H820" s="83"/>
      <c r="I820" s="83"/>
      <c r="J820" s="83"/>
      <c r="K820" s="83"/>
      <c r="L820" s="83"/>
      <c r="M820" s="83"/>
    </row>
    <row r="821" spans="1:13" ht="15.75" customHeight="1" x14ac:dyDescent="0.25">
      <c r="A821" s="83"/>
      <c r="B821" s="83"/>
      <c r="C821" s="83"/>
      <c r="D821" s="83"/>
      <c r="E821" s="83"/>
      <c r="F821" s="83"/>
      <c r="G821" s="83"/>
      <c r="H821" s="83"/>
      <c r="I821" s="83"/>
      <c r="J821" s="83"/>
      <c r="K821" s="83"/>
      <c r="L821" s="83"/>
      <c r="M821" s="83"/>
    </row>
    <row r="822" spans="1:13" ht="15.75" customHeight="1" x14ac:dyDescent="0.25">
      <c r="A822" s="83"/>
      <c r="B822" s="83"/>
      <c r="C822" s="83"/>
      <c r="D822" s="83"/>
      <c r="E822" s="83"/>
      <c r="F822" s="83"/>
      <c r="G822" s="83"/>
      <c r="H822" s="83"/>
      <c r="I822" s="83"/>
      <c r="J822" s="83"/>
      <c r="K822" s="83"/>
      <c r="L822" s="83"/>
      <c r="M822" s="83"/>
    </row>
    <row r="823" spans="1:13" ht="15.75" customHeight="1" x14ac:dyDescent="0.25">
      <c r="A823" s="83"/>
      <c r="B823" s="83"/>
      <c r="C823" s="83"/>
      <c r="D823" s="83"/>
      <c r="E823" s="83"/>
      <c r="F823" s="83"/>
      <c r="G823" s="83"/>
      <c r="H823" s="83"/>
      <c r="I823" s="83"/>
      <c r="J823" s="83"/>
      <c r="K823" s="83"/>
      <c r="L823" s="83"/>
      <c r="M823" s="83"/>
    </row>
    <row r="824" spans="1:13" ht="15.75" customHeight="1" x14ac:dyDescent="0.25">
      <c r="A824" s="83"/>
      <c r="B824" s="83"/>
      <c r="C824" s="83"/>
      <c r="D824" s="83"/>
      <c r="E824" s="83"/>
      <c r="F824" s="83"/>
      <c r="G824" s="83"/>
      <c r="H824" s="83"/>
      <c r="I824" s="83"/>
      <c r="J824" s="83"/>
      <c r="K824" s="83"/>
      <c r="L824" s="83"/>
      <c r="M824" s="83"/>
    </row>
    <row r="825" spans="1:13" ht="15.75" customHeight="1" x14ac:dyDescent="0.25">
      <c r="A825" s="83"/>
      <c r="B825" s="83"/>
      <c r="C825" s="83"/>
      <c r="D825" s="83"/>
      <c r="E825" s="83"/>
      <c r="F825" s="83"/>
      <c r="G825" s="83"/>
      <c r="H825" s="83"/>
      <c r="I825" s="83"/>
      <c r="J825" s="83"/>
      <c r="K825" s="83"/>
      <c r="L825" s="83"/>
      <c r="M825" s="83"/>
    </row>
    <row r="826" spans="1:13" ht="15.75" customHeight="1" x14ac:dyDescent="0.25">
      <c r="A826" s="83"/>
      <c r="B826" s="83"/>
      <c r="C826" s="83"/>
      <c r="D826" s="83"/>
      <c r="E826" s="83"/>
      <c r="F826" s="83"/>
      <c r="G826" s="83"/>
      <c r="H826" s="83"/>
      <c r="I826" s="83"/>
      <c r="J826" s="83"/>
      <c r="K826" s="83"/>
      <c r="L826" s="83"/>
      <c r="M826" s="83"/>
    </row>
    <row r="827" spans="1:13" ht="15.75" customHeight="1" x14ac:dyDescent="0.25">
      <c r="A827" s="83"/>
      <c r="B827" s="83"/>
      <c r="C827" s="83"/>
      <c r="D827" s="83"/>
      <c r="E827" s="83"/>
      <c r="F827" s="83"/>
      <c r="G827" s="83"/>
      <c r="H827" s="83"/>
      <c r="I827" s="83"/>
      <c r="J827" s="83"/>
      <c r="K827" s="83"/>
      <c r="L827" s="83"/>
      <c r="M827" s="83"/>
    </row>
    <row r="828" spans="1:13" ht="15.75" customHeight="1" x14ac:dyDescent="0.25">
      <c r="A828" s="83"/>
      <c r="B828" s="83"/>
      <c r="C828" s="83"/>
      <c r="D828" s="83"/>
      <c r="E828" s="83"/>
      <c r="F828" s="83"/>
      <c r="G828" s="83"/>
      <c r="H828" s="83"/>
      <c r="I828" s="83"/>
      <c r="J828" s="83"/>
      <c r="K828" s="83"/>
      <c r="L828" s="83"/>
      <c r="M828" s="83"/>
    </row>
    <row r="829" spans="1:13" ht="15.75" customHeight="1" x14ac:dyDescent="0.25">
      <c r="A829" s="83"/>
      <c r="B829" s="83"/>
      <c r="C829" s="83"/>
      <c r="D829" s="83"/>
      <c r="E829" s="83"/>
      <c r="F829" s="83"/>
      <c r="G829" s="83"/>
      <c r="H829" s="83"/>
      <c r="I829" s="83"/>
      <c r="J829" s="83"/>
      <c r="K829" s="83"/>
      <c r="L829" s="83"/>
      <c r="M829" s="83"/>
    </row>
    <row r="830" spans="1:13" ht="15.75" customHeight="1" x14ac:dyDescent="0.25">
      <c r="A830" s="83"/>
      <c r="B830" s="83"/>
      <c r="C830" s="83"/>
      <c r="D830" s="83"/>
      <c r="E830" s="83"/>
      <c r="F830" s="83"/>
      <c r="G830" s="83"/>
      <c r="H830" s="83"/>
      <c r="I830" s="83"/>
      <c r="J830" s="83"/>
      <c r="K830" s="83"/>
      <c r="L830" s="83"/>
      <c r="M830" s="83"/>
    </row>
    <row r="831" spans="1:13" ht="15.75" customHeight="1" x14ac:dyDescent="0.25">
      <c r="A831" s="83"/>
      <c r="B831" s="83"/>
      <c r="C831" s="83"/>
      <c r="D831" s="83"/>
      <c r="E831" s="83"/>
      <c r="F831" s="83"/>
      <c r="G831" s="83"/>
      <c r="H831" s="83"/>
      <c r="I831" s="83"/>
      <c r="J831" s="83"/>
      <c r="K831" s="83"/>
      <c r="L831" s="83"/>
      <c r="M831" s="83"/>
    </row>
    <row r="832" spans="1:13" ht="15.75" customHeight="1" x14ac:dyDescent="0.25">
      <c r="A832" s="83"/>
      <c r="B832" s="83"/>
      <c r="C832" s="83"/>
      <c r="D832" s="83"/>
      <c r="E832" s="83"/>
      <c r="F832" s="83"/>
      <c r="G832" s="83"/>
      <c r="H832" s="83"/>
      <c r="I832" s="83"/>
      <c r="J832" s="83"/>
      <c r="K832" s="83"/>
      <c r="L832" s="83"/>
      <c r="M832" s="83"/>
    </row>
    <row r="833" spans="1:13" ht="15.75" customHeight="1" x14ac:dyDescent="0.25">
      <c r="A833" s="83"/>
      <c r="B833" s="83"/>
      <c r="C833" s="83"/>
      <c r="D833" s="83"/>
      <c r="E833" s="83"/>
      <c r="F833" s="83"/>
      <c r="G833" s="83"/>
      <c r="H833" s="83"/>
      <c r="I833" s="83"/>
      <c r="J833" s="83"/>
      <c r="K833" s="83"/>
      <c r="L833" s="83"/>
      <c r="M833" s="83"/>
    </row>
    <row r="834" spans="1:13" ht="15.75" customHeight="1" x14ac:dyDescent="0.25">
      <c r="A834" s="83"/>
      <c r="B834" s="83"/>
      <c r="C834" s="83"/>
      <c r="D834" s="83"/>
      <c r="E834" s="83"/>
      <c r="F834" s="83"/>
      <c r="G834" s="83"/>
      <c r="H834" s="83"/>
      <c r="I834" s="83"/>
      <c r="J834" s="83"/>
      <c r="K834" s="83"/>
      <c r="L834" s="83"/>
      <c r="M834" s="83"/>
    </row>
    <row r="835" spans="1:13" ht="15.75" customHeight="1" x14ac:dyDescent="0.25">
      <c r="A835" s="83"/>
      <c r="B835" s="83"/>
      <c r="C835" s="83"/>
      <c r="D835" s="83"/>
      <c r="E835" s="83"/>
      <c r="F835" s="83"/>
      <c r="G835" s="83"/>
      <c r="H835" s="83"/>
      <c r="I835" s="83"/>
      <c r="J835" s="83"/>
      <c r="K835" s="83"/>
      <c r="L835" s="83"/>
      <c r="M835" s="83"/>
    </row>
    <row r="836" spans="1:13" ht="15.75" customHeight="1" x14ac:dyDescent="0.25">
      <c r="A836" s="83"/>
      <c r="B836" s="83"/>
      <c r="C836" s="83"/>
      <c r="D836" s="83"/>
      <c r="E836" s="83"/>
      <c r="F836" s="83"/>
      <c r="G836" s="83"/>
      <c r="H836" s="83"/>
      <c r="I836" s="83"/>
      <c r="J836" s="83"/>
      <c r="K836" s="83"/>
      <c r="L836" s="83"/>
      <c r="M836" s="83"/>
    </row>
    <row r="837" spans="1:13" ht="15.75" customHeight="1" x14ac:dyDescent="0.25">
      <c r="A837" s="83"/>
      <c r="B837" s="83"/>
      <c r="C837" s="83"/>
      <c r="D837" s="83"/>
      <c r="E837" s="83"/>
      <c r="F837" s="83"/>
      <c r="G837" s="83"/>
      <c r="H837" s="83"/>
      <c r="I837" s="83"/>
      <c r="J837" s="83"/>
      <c r="K837" s="83"/>
      <c r="L837" s="83"/>
      <c r="M837" s="83"/>
    </row>
    <row r="838" spans="1:13" ht="15.75" customHeight="1" x14ac:dyDescent="0.25">
      <c r="A838" s="83"/>
      <c r="B838" s="83"/>
      <c r="C838" s="83"/>
      <c r="D838" s="83"/>
      <c r="E838" s="83"/>
      <c r="F838" s="83"/>
      <c r="G838" s="83"/>
      <c r="H838" s="83"/>
      <c r="I838" s="83"/>
      <c r="J838" s="83"/>
      <c r="K838" s="83"/>
      <c r="L838" s="83"/>
      <c r="M838" s="83"/>
    </row>
    <row r="839" spans="1:13" ht="15.75" customHeight="1" x14ac:dyDescent="0.25">
      <c r="A839" s="83"/>
      <c r="B839" s="83"/>
      <c r="C839" s="83"/>
      <c r="D839" s="83"/>
      <c r="E839" s="83"/>
      <c r="F839" s="83"/>
      <c r="G839" s="83"/>
      <c r="H839" s="83"/>
      <c r="I839" s="83"/>
      <c r="J839" s="83"/>
      <c r="K839" s="83"/>
      <c r="L839" s="83"/>
      <c r="M839" s="83"/>
    </row>
    <row r="840" spans="1:13" ht="15.75" customHeight="1" x14ac:dyDescent="0.25">
      <c r="A840" s="83"/>
      <c r="B840" s="83"/>
      <c r="C840" s="83"/>
      <c r="D840" s="83"/>
      <c r="E840" s="83"/>
      <c r="F840" s="83"/>
      <c r="G840" s="83"/>
      <c r="H840" s="83"/>
      <c r="I840" s="83"/>
      <c r="J840" s="83"/>
      <c r="K840" s="83"/>
      <c r="L840" s="83"/>
      <c r="M840" s="83"/>
    </row>
    <row r="841" spans="1:13" ht="15.75" customHeight="1" x14ac:dyDescent="0.25">
      <c r="A841" s="83"/>
      <c r="B841" s="83"/>
      <c r="C841" s="83"/>
      <c r="D841" s="83"/>
      <c r="E841" s="83"/>
      <c r="F841" s="83"/>
      <c r="G841" s="83"/>
      <c r="H841" s="83"/>
      <c r="I841" s="83"/>
      <c r="J841" s="83"/>
      <c r="K841" s="83"/>
      <c r="L841" s="83"/>
      <c r="M841" s="83"/>
    </row>
    <row r="842" spans="1:13" ht="15.75" customHeight="1" x14ac:dyDescent="0.25">
      <c r="A842" s="83"/>
      <c r="B842" s="83"/>
      <c r="C842" s="83"/>
      <c r="D842" s="83"/>
      <c r="E842" s="83"/>
      <c r="F842" s="83"/>
      <c r="G842" s="83"/>
      <c r="H842" s="83"/>
      <c r="I842" s="83"/>
      <c r="J842" s="83"/>
      <c r="K842" s="83"/>
      <c r="L842" s="83"/>
      <c r="M842" s="83"/>
    </row>
    <row r="843" spans="1:13" ht="15.75" customHeight="1" x14ac:dyDescent="0.25">
      <c r="A843" s="83"/>
      <c r="B843" s="83"/>
      <c r="C843" s="83"/>
      <c r="D843" s="83"/>
      <c r="E843" s="83"/>
      <c r="F843" s="83"/>
      <c r="G843" s="83"/>
      <c r="H843" s="83"/>
      <c r="I843" s="83"/>
      <c r="J843" s="83"/>
      <c r="K843" s="83"/>
      <c r="L843" s="83"/>
      <c r="M843" s="83"/>
    </row>
    <row r="844" spans="1:13" ht="15.75" customHeight="1" x14ac:dyDescent="0.25">
      <c r="A844" s="83"/>
      <c r="B844" s="83"/>
      <c r="C844" s="83"/>
      <c r="D844" s="83"/>
      <c r="E844" s="83"/>
      <c r="F844" s="83"/>
      <c r="G844" s="83"/>
      <c r="H844" s="83"/>
      <c r="I844" s="83"/>
      <c r="J844" s="83"/>
      <c r="K844" s="83"/>
      <c r="L844" s="83"/>
      <c r="M844" s="83"/>
    </row>
    <row r="845" spans="1:13" ht="15.75" customHeight="1" x14ac:dyDescent="0.25">
      <c r="A845" s="83"/>
      <c r="B845" s="83"/>
      <c r="C845" s="83"/>
      <c r="D845" s="83"/>
      <c r="E845" s="83"/>
      <c r="F845" s="83"/>
      <c r="G845" s="83"/>
      <c r="H845" s="83"/>
      <c r="I845" s="83"/>
      <c r="J845" s="83"/>
      <c r="K845" s="83"/>
      <c r="L845" s="83"/>
      <c r="M845" s="83"/>
    </row>
    <row r="846" spans="1:13" ht="15.75" customHeight="1" x14ac:dyDescent="0.25">
      <c r="A846" s="83"/>
      <c r="B846" s="83"/>
      <c r="C846" s="83"/>
      <c r="D846" s="83"/>
      <c r="E846" s="83"/>
      <c r="F846" s="83"/>
      <c r="G846" s="83"/>
      <c r="H846" s="83"/>
      <c r="I846" s="83"/>
      <c r="J846" s="83"/>
      <c r="K846" s="83"/>
      <c r="L846" s="83"/>
      <c r="M846" s="83"/>
    </row>
    <row r="847" spans="1:13" ht="15.75" customHeight="1" x14ac:dyDescent="0.25">
      <c r="A847" s="83"/>
      <c r="B847" s="83"/>
      <c r="C847" s="83"/>
      <c r="D847" s="83"/>
      <c r="E847" s="83"/>
      <c r="F847" s="83"/>
      <c r="G847" s="83"/>
      <c r="H847" s="83"/>
      <c r="I847" s="83"/>
      <c r="J847" s="83"/>
      <c r="K847" s="83"/>
      <c r="L847" s="83"/>
      <c r="M847" s="83"/>
    </row>
    <row r="848" spans="1:13" ht="15.75" customHeight="1" x14ac:dyDescent="0.25">
      <c r="A848" s="83"/>
      <c r="B848" s="83"/>
      <c r="C848" s="83"/>
      <c r="D848" s="83"/>
      <c r="E848" s="83"/>
      <c r="F848" s="83"/>
      <c r="G848" s="83"/>
      <c r="H848" s="83"/>
      <c r="I848" s="83"/>
      <c r="J848" s="83"/>
      <c r="K848" s="83"/>
      <c r="L848" s="83"/>
      <c r="M848" s="83"/>
    </row>
    <row r="849" spans="1:13" ht="15.75" customHeight="1" x14ac:dyDescent="0.25">
      <c r="A849" s="83"/>
      <c r="B849" s="83"/>
      <c r="C849" s="83"/>
      <c r="D849" s="83"/>
      <c r="E849" s="83"/>
      <c r="F849" s="83"/>
      <c r="G849" s="83"/>
      <c r="H849" s="83"/>
      <c r="I849" s="83"/>
      <c r="J849" s="83"/>
      <c r="K849" s="83"/>
      <c r="L849" s="83"/>
      <c r="M849" s="83"/>
    </row>
    <row r="850" spans="1:13" ht="15.75" customHeight="1" x14ac:dyDescent="0.25">
      <c r="A850" s="83"/>
      <c r="B850" s="83"/>
      <c r="C850" s="83"/>
      <c r="D850" s="83"/>
      <c r="E850" s="83"/>
      <c r="F850" s="83"/>
      <c r="G850" s="83"/>
      <c r="H850" s="83"/>
      <c r="I850" s="83"/>
      <c r="J850" s="83"/>
      <c r="K850" s="83"/>
      <c r="L850" s="83"/>
      <c r="M850" s="83"/>
    </row>
    <row r="851" spans="1:13" ht="15.75" customHeight="1" x14ac:dyDescent="0.25">
      <c r="A851" s="83"/>
      <c r="B851" s="83"/>
      <c r="C851" s="83"/>
      <c r="D851" s="83"/>
      <c r="E851" s="83"/>
      <c r="F851" s="83"/>
      <c r="G851" s="83"/>
      <c r="H851" s="83"/>
      <c r="I851" s="83"/>
      <c r="J851" s="83"/>
      <c r="K851" s="83"/>
      <c r="L851" s="83"/>
      <c r="M851" s="83"/>
    </row>
    <row r="852" spans="1:13" ht="15.75" customHeight="1" x14ac:dyDescent="0.25">
      <c r="A852" s="83"/>
      <c r="B852" s="83"/>
      <c r="C852" s="83"/>
      <c r="D852" s="83"/>
      <c r="E852" s="83"/>
      <c r="F852" s="83"/>
      <c r="G852" s="83"/>
      <c r="H852" s="83"/>
      <c r="I852" s="83"/>
      <c r="J852" s="83"/>
      <c r="K852" s="83"/>
      <c r="L852" s="83"/>
      <c r="M852" s="83"/>
    </row>
    <row r="853" spans="1:13" ht="15.75" customHeight="1" x14ac:dyDescent="0.25">
      <c r="A853" s="83"/>
      <c r="B853" s="83"/>
      <c r="C853" s="83"/>
      <c r="D853" s="83"/>
      <c r="E853" s="83"/>
      <c r="F853" s="83"/>
      <c r="G853" s="83"/>
      <c r="H853" s="83"/>
      <c r="I853" s="83"/>
      <c r="J853" s="83"/>
      <c r="K853" s="83"/>
      <c r="L853" s="83"/>
      <c r="M853" s="83"/>
    </row>
    <row r="854" spans="1:13" ht="15.75" customHeight="1" x14ac:dyDescent="0.25">
      <c r="A854" s="83"/>
      <c r="B854" s="83"/>
      <c r="C854" s="83"/>
      <c r="D854" s="83"/>
      <c r="E854" s="83"/>
      <c r="F854" s="83"/>
      <c r="G854" s="83"/>
      <c r="H854" s="83"/>
      <c r="I854" s="83"/>
      <c r="J854" s="83"/>
      <c r="K854" s="83"/>
      <c r="L854" s="83"/>
      <c r="M854" s="83"/>
    </row>
    <row r="855" spans="1:13" ht="15.75" customHeight="1" x14ac:dyDescent="0.25">
      <c r="A855" s="83"/>
      <c r="B855" s="83"/>
      <c r="C855" s="83"/>
      <c r="D855" s="83"/>
      <c r="E855" s="83"/>
      <c r="F855" s="83"/>
      <c r="G855" s="83"/>
      <c r="H855" s="83"/>
      <c r="I855" s="83"/>
      <c r="J855" s="83"/>
      <c r="K855" s="83"/>
      <c r="L855" s="83"/>
      <c r="M855" s="83"/>
    </row>
    <row r="856" spans="1:13" ht="15.75" customHeight="1" x14ac:dyDescent="0.25">
      <c r="A856" s="83"/>
      <c r="B856" s="83"/>
      <c r="C856" s="83"/>
      <c r="D856" s="83"/>
      <c r="E856" s="83"/>
      <c r="F856" s="83"/>
      <c r="G856" s="83"/>
      <c r="H856" s="83"/>
      <c r="I856" s="83"/>
      <c r="J856" s="83"/>
      <c r="K856" s="83"/>
      <c r="L856" s="83"/>
      <c r="M856" s="83"/>
    </row>
    <row r="857" spans="1:13" ht="15.75" customHeight="1" x14ac:dyDescent="0.25">
      <c r="A857" s="83"/>
      <c r="B857" s="83"/>
      <c r="C857" s="83"/>
      <c r="D857" s="83"/>
      <c r="E857" s="83"/>
      <c r="F857" s="83"/>
      <c r="G857" s="83"/>
      <c r="H857" s="83"/>
      <c r="I857" s="83"/>
      <c r="J857" s="83"/>
      <c r="K857" s="83"/>
      <c r="L857" s="83"/>
      <c r="M857" s="83"/>
    </row>
    <row r="858" spans="1:13" ht="15.75" customHeight="1" x14ac:dyDescent="0.25">
      <c r="A858" s="83"/>
      <c r="B858" s="83"/>
      <c r="C858" s="83"/>
      <c r="D858" s="83"/>
      <c r="E858" s="83"/>
      <c r="F858" s="83"/>
      <c r="G858" s="83"/>
      <c r="H858" s="83"/>
      <c r="I858" s="83"/>
      <c r="J858" s="83"/>
      <c r="K858" s="83"/>
      <c r="L858" s="83"/>
      <c r="M858" s="83"/>
    </row>
    <row r="859" spans="1:13" ht="15.75" customHeight="1" x14ac:dyDescent="0.25">
      <c r="A859" s="83"/>
      <c r="B859" s="83"/>
      <c r="C859" s="83"/>
      <c r="D859" s="83"/>
      <c r="E859" s="83"/>
      <c r="F859" s="83"/>
      <c r="G859" s="83"/>
      <c r="H859" s="83"/>
      <c r="I859" s="83"/>
      <c r="J859" s="83"/>
      <c r="K859" s="83"/>
      <c r="L859" s="83"/>
      <c r="M859" s="83"/>
    </row>
    <row r="860" spans="1:13" ht="15.75" customHeight="1" x14ac:dyDescent="0.25">
      <c r="A860" s="83"/>
      <c r="B860" s="83"/>
      <c r="C860" s="83"/>
      <c r="D860" s="83"/>
      <c r="E860" s="83"/>
      <c r="F860" s="83"/>
      <c r="G860" s="83"/>
      <c r="H860" s="83"/>
      <c r="I860" s="83"/>
      <c r="J860" s="83"/>
      <c r="K860" s="83"/>
      <c r="L860" s="83"/>
      <c r="M860" s="83"/>
    </row>
    <row r="861" spans="1:13" ht="15.75" customHeight="1" x14ac:dyDescent="0.25">
      <c r="A861" s="83"/>
      <c r="B861" s="83"/>
      <c r="C861" s="83"/>
      <c r="D861" s="83"/>
      <c r="E861" s="83"/>
      <c r="F861" s="83"/>
      <c r="G861" s="83"/>
      <c r="H861" s="83"/>
      <c r="I861" s="83"/>
      <c r="J861" s="83"/>
      <c r="K861" s="83"/>
      <c r="L861" s="83"/>
      <c r="M861" s="83"/>
    </row>
    <row r="862" spans="1:13" ht="15.75" customHeight="1" x14ac:dyDescent="0.25">
      <c r="A862" s="83"/>
      <c r="B862" s="83"/>
      <c r="C862" s="83"/>
      <c r="D862" s="83"/>
      <c r="E862" s="83"/>
      <c r="F862" s="83"/>
      <c r="G862" s="83"/>
      <c r="H862" s="83"/>
      <c r="I862" s="83"/>
      <c r="J862" s="83"/>
      <c r="K862" s="83"/>
      <c r="L862" s="83"/>
      <c r="M862" s="83"/>
    </row>
    <row r="863" spans="1:13" ht="15.75" customHeight="1" x14ac:dyDescent="0.25">
      <c r="A863" s="83"/>
      <c r="B863" s="83"/>
      <c r="C863" s="83"/>
      <c r="D863" s="83"/>
      <c r="E863" s="83"/>
      <c r="F863" s="83"/>
      <c r="G863" s="83"/>
      <c r="H863" s="83"/>
      <c r="I863" s="83"/>
      <c r="J863" s="83"/>
      <c r="K863" s="83"/>
      <c r="L863" s="83"/>
      <c r="M863" s="83"/>
    </row>
    <row r="864" spans="1:13" ht="15.75" customHeight="1" x14ac:dyDescent="0.25">
      <c r="A864" s="83"/>
      <c r="B864" s="83"/>
      <c r="C864" s="83"/>
      <c r="D864" s="83"/>
      <c r="E864" s="83"/>
      <c r="F864" s="83"/>
      <c r="G864" s="83"/>
      <c r="H864" s="83"/>
      <c r="I864" s="83"/>
      <c r="J864" s="83"/>
      <c r="K864" s="83"/>
      <c r="L864" s="83"/>
      <c r="M864" s="83"/>
    </row>
    <row r="865" spans="1:13" ht="15.75" customHeight="1" x14ac:dyDescent="0.25">
      <c r="A865" s="83"/>
      <c r="B865" s="83"/>
      <c r="C865" s="83"/>
      <c r="D865" s="83"/>
      <c r="E865" s="83"/>
      <c r="F865" s="83"/>
      <c r="G865" s="83"/>
      <c r="H865" s="83"/>
      <c r="I865" s="83"/>
      <c r="J865" s="83"/>
      <c r="K865" s="83"/>
      <c r="L865" s="83"/>
      <c r="M865" s="83"/>
    </row>
    <row r="866" spans="1:13" ht="15.75" customHeight="1" x14ac:dyDescent="0.25">
      <c r="A866" s="83"/>
      <c r="B866" s="83"/>
      <c r="C866" s="83"/>
      <c r="D866" s="83"/>
      <c r="E866" s="83"/>
      <c r="F866" s="83"/>
      <c r="G866" s="83"/>
      <c r="H866" s="83"/>
      <c r="I866" s="83"/>
      <c r="J866" s="83"/>
      <c r="K866" s="83"/>
      <c r="L866" s="83"/>
      <c r="M866" s="83"/>
    </row>
    <row r="867" spans="1:13" ht="15.75" customHeight="1" x14ac:dyDescent="0.25">
      <c r="A867" s="83"/>
      <c r="B867" s="83"/>
      <c r="C867" s="83"/>
      <c r="D867" s="83"/>
      <c r="E867" s="83"/>
      <c r="F867" s="83"/>
      <c r="G867" s="83"/>
      <c r="H867" s="83"/>
      <c r="I867" s="83"/>
      <c r="J867" s="83"/>
      <c r="K867" s="83"/>
      <c r="L867" s="83"/>
      <c r="M867" s="83"/>
    </row>
    <row r="868" spans="1:13" ht="15.75" customHeight="1" x14ac:dyDescent="0.25">
      <c r="A868" s="83"/>
      <c r="B868" s="83"/>
      <c r="C868" s="83"/>
      <c r="D868" s="83"/>
      <c r="E868" s="83"/>
      <c r="F868" s="83"/>
      <c r="G868" s="83"/>
      <c r="H868" s="83"/>
      <c r="I868" s="83"/>
      <c r="J868" s="83"/>
      <c r="K868" s="83"/>
      <c r="L868" s="83"/>
      <c r="M868" s="83"/>
    </row>
    <row r="869" spans="1:13" ht="15.75" customHeight="1" x14ac:dyDescent="0.25">
      <c r="A869" s="83"/>
      <c r="B869" s="83"/>
      <c r="C869" s="83"/>
      <c r="D869" s="83"/>
      <c r="E869" s="83"/>
      <c r="F869" s="83"/>
      <c r="G869" s="83"/>
      <c r="H869" s="83"/>
      <c r="I869" s="83"/>
      <c r="J869" s="83"/>
      <c r="K869" s="83"/>
      <c r="L869" s="83"/>
      <c r="M869" s="83"/>
    </row>
    <row r="870" spans="1:13" ht="15.75" customHeight="1" x14ac:dyDescent="0.25">
      <c r="A870" s="83"/>
      <c r="B870" s="83"/>
      <c r="C870" s="83"/>
      <c r="D870" s="83"/>
      <c r="E870" s="83"/>
      <c r="F870" s="83"/>
      <c r="G870" s="83"/>
      <c r="H870" s="83"/>
      <c r="I870" s="83"/>
      <c r="J870" s="83"/>
      <c r="K870" s="83"/>
      <c r="L870" s="83"/>
      <c r="M870" s="83"/>
    </row>
    <row r="871" spans="1:13" ht="15.75" customHeight="1" x14ac:dyDescent="0.25">
      <c r="A871" s="83"/>
      <c r="B871" s="83"/>
      <c r="C871" s="83"/>
      <c r="D871" s="83"/>
      <c r="E871" s="83"/>
      <c r="F871" s="83"/>
      <c r="G871" s="83"/>
      <c r="H871" s="83"/>
      <c r="I871" s="83"/>
      <c r="J871" s="83"/>
      <c r="K871" s="83"/>
      <c r="L871" s="83"/>
      <c r="M871" s="83"/>
    </row>
    <row r="872" spans="1:13" ht="15.75" customHeight="1" x14ac:dyDescent="0.25">
      <c r="A872" s="83"/>
      <c r="B872" s="83"/>
      <c r="C872" s="83"/>
      <c r="D872" s="83"/>
      <c r="E872" s="83"/>
      <c r="F872" s="83"/>
      <c r="G872" s="83"/>
      <c r="H872" s="83"/>
      <c r="I872" s="83"/>
      <c r="J872" s="83"/>
      <c r="K872" s="83"/>
      <c r="L872" s="83"/>
      <c r="M872" s="83"/>
    </row>
    <row r="873" spans="1:13" ht="15.75" customHeight="1" x14ac:dyDescent="0.25">
      <c r="A873" s="83"/>
      <c r="B873" s="83"/>
      <c r="C873" s="83"/>
      <c r="D873" s="83"/>
      <c r="E873" s="83"/>
      <c r="F873" s="83"/>
      <c r="G873" s="83"/>
      <c r="H873" s="83"/>
      <c r="I873" s="83"/>
      <c r="J873" s="83"/>
      <c r="K873" s="83"/>
      <c r="L873" s="83"/>
      <c r="M873" s="83"/>
    </row>
    <row r="874" spans="1:13" ht="15.75" customHeight="1" x14ac:dyDescent="0.25">
      <c r="A874" s="83"/>
      <c r="B874" s="83"/>
      <c r="C874" s="83"/>
      <c r="D874" s="83"/>
      <c r="E874" s="83"/>
      <c r="F874" s="83"/>
      <c r="G874" s="83"/>
      <c r="H874" s="83"/>
      <c r="I874" s="83"/>
      <c r="J874" s="83"/>
      <c r="K874" s="83"/>
      <c r="L874" s="83"/>
      <c r="M874" s="83"/>
    </row>
    <row r="875" spans="1:13" ht="15.75" customHeight="1" x14ac:dyDescent="0.25">
      <c r="A875" s="83"/>
      <c r="B875" s="83"/>
      <c r="C875" s="83"/>
      <c r="D875" s="83"/>
      <c r="E875" s="83"/>
      <c r="F875" s="83"/>
      <c r="G875" s="83"/>
      <c r="H875" s="83"/>
      <c r="I875" s="83"/>
      <c r="J875" s="83"/>
      <c r="K875" s="83"/>
      <c r="L875" s="83"/>
      <c r="M875" s="83"/>
    </row>
    <row r="876" spans="1:13" ht="15.75" customHeight="1" x14ac:dyDescent="0.25">
      <c r="A876" s="83"/>
      <c r="B876" s="83"/>
      <c r="C876" s="83"/>
      <c r="D876" s="83"/>
      <c r="E876" s="83"/>
      <c r="F876" s="83"/>
      <c r="G876" s="83"/>
      <c r="H876" s="83"/>
      <c r="I876" s="83"/>
      <c r="J876" s="83"/>
      <c r="K876" s="83"/>
      <c r="L876" s="83"/>
      <c r="M876" s="83"/>
    </row>
    <row r="877" spans="1:13" ht="15.75" customHeight="1" x14ac:dyDescent="0.25">
      <c r="A877" s="83"/>
      <c r="B877" s="83"/>
      <c r="C877" s="83"/>
      <c r="D877" s="83"/>
      <c r="E877" s="83"/>
      <c r="F877" s="83"/>
      <c r="G877" s="83"/>
      <c r="H877" s="83"/>
      <c r="I877" s="83"/>
      <c r="J877" s="83"/>
      <c r="K877" s="83"/>
      <c r="L877" s="83"/>
      <c r="M877" s="83"/>
    </row>
    <row r="878" spans="1:13" ht="15.75" customHeight="1" x14ac:dyDescent="0.25">
      <c r="A878" s="83"/>
      <c r="B878" s="83"/>
      <c r="C878" s="83"/>
      <c r="D878" s="83"/>
      <c r="E878" s="83"/>
      <c r="F878" s="83"/>
      <c r="G878" s="83"/>
      <c r="H878" s="83"/>
      <c r="I878" s="83"/>
      <c r="J878" s="83"/>
      <c r="K878" s="83"/>
      <c r="L878" s="83"/>
      <c r="M878" s="83"/>
    </row>
    <row r="879" spans="1:13" ht="15.75" customHeight="1" x14ac:dyDescent="0.25">
      <c r="A879" s="83"/>
      <c r="B879" s="83"/>
      <c r="C879" s="83"/>
      <c r="D879" s="83"/>
      <c r="E879" s="83"/>
      <c r="F879" s="83"/>
      <c r="G879" s="83"/>
      <c r="H879" s="83"/>
      <c r="I879" s="83"/>
      <c r="J879" s="83"/>
      <c r="K879" s="83"/>
      <c r="L879" s="83"/>
      <c r="M879" s="83"/>
    </row>
    <row r="880" spans="1:13" ht="15.75" customHeight="1" x14ac:dyDescent="0.25">
      <c r="A880" s="83"/>
      <c r="B880" s="83"/>
      <c r="C880" s="83"/>
      <c r="D880" s="83"/>
      <c r="E880" s="83"/>
      <c r="F880" s="83"/>
      <c r="G880" s="83"/>
      <c r="H880" s="83"/>
      <c r="I880" s="83"/>
      <c r="J880" s="83"/>
      <c r="K880" s="83"/>
      <c r="L880" s="83"/>
      <c r="M880" s="83"/>
    </row>
    <row r="881" spans="1:13" ht="15.75" customHeight="1" x14ac:dyDescent="0.25">
      <c r="A881" s="83"/>
      <c r="B881" s="83"/>
      <c r="C881" s="83"/>
      <c r="D881" s="83"/>
      <c r="E881" s="83"/>
      <c r="F881" s="83"/>
      <c r="G881" s="83"/>
      <c r="H881" s="83"/>
      <c r="I881" s="83"/>
      <c r="J881" s="83"/>
      <c r="K881" s="83"/>
      <c r="L881" s="83"/>
      <c r="M881" s="83"/>
    </row>
    <row r="882" spans="1:13" ht="15.75" customHeight="1" x14ac:dyDescent="0.25">
      <c r="A882" s="83"/>
      <c r="B882" s="83"/>
      <c r="C882" s="83"/>
      <c r="D882" s="83"/>
      <c r="E882" s="83"/>
      <c r="F882" s="83"/>
      <c r="G882" s="83"/>
      <c r="H882" s="83"/>
      <c r="I882" s="83"/>
      <c r="J882" s="83"/>
      <c r="K882" s="83"/>
      <c r="L882" s="83"/>
      <c r="M882" s="83"/>
    </row>
    <row r="883" spans="1:13" ht="15.75" customHeight="1" x14ac:dyDescent="0.25">
      <c r="A883" s="83"/>
      <c r="B883" s="83"/>
      <c r="C883" s="83"/>
      <c r="D883" s="83"/>
      <c r="E883" s="83"/>
      <c r="F883" s="83"/>
      <c r="G883" s="83"/>
      <c r="H883" s="83"/>
      <c r="I883" s="83"/>
      <c r="J883" s="83"/>
      <c r="K883" s="83"/>
      <c r="L883" s="83"/>
      <c r="M883" s="83"/>
    </row>
    <row r="884" spans="1:13" ht="15.75" customHeight="1" x14ac:dyDescent="0.25">
      <c r="A884" s="83"/>
      <c r="B884" s="83"/>
      <c r="C884" s="83"/>
      <c r="D884" s="83"/>
      <c r="E884" s="83"/>
      <c r="F884" s="83"/>
      <c r="G884" s="83"/>
      <c r="H884" s="83"/>
      <c r="I884" s="83"/>
      <c r="J884" s="83"/>
      <c r="K884" s="83"/>
      <c r="L884" s="83"/>
      <c r="M884" s="83"/>
    </row>
    <row r="885" spans="1:13" ht="15.75" customHeight="1" x14ac:dyDescent="0.25">
      <c r="A885" s="83"/>
      <c r="B885" s="83"/>
      <c r="C885" s="83"/>
      <c r="D885" s="83"/>
      <c r="E885" s="83"/>
      <c r="F885" s="83"/>
      <c r="G885" s="83"/>
      <c r="H885" s="83"/>
      <c r="I885" s="83"/>
      <c r="J885" s="83"/>
      <c r="K885" s="83"/>
      <c r="L885" s="83"/>
      <c r="M885" s="83"/>
    </row>
    <row r="886" spans="1:13" ht="15.75" customHeight="1" x14ac:dyDescent="0.25">
      <c r="A886" s="83"/>
      <c r="B886" s="83"/>
      <c r="C886" s="83"/>
      <c r="D886" s="83"/>
      <c r="E886" s="83"/>
      <c r="F886" s="83"/>
      <c r="G886" s="83"/>
      <c r="H886" s="83"/>
      <c r="I886" s="83"/>
      <c r="J886" s="83"/>
      <c r="K886" s="83"/>
      <c r="L886" s="83"/>
      <c r="M886" s="83"/>
    </row>
    <row r="887" spans="1:13" ht="15.75" customHeight="1" x14ac:dyDescent="0.25">
      <c r="A887" s="83"/>
      <c r="B887" s="83"/>
      <c r="C887" s="83"/>
      <c r="D887" s="83"/>
      <c r="E887" s="83"/>
      <c r="F887" s="83"/>
      <c r="G887" s="83"/>
      <c r="H887" s="83"/>
      <c r="I887" s="83"/>
      <c r="J887" s="83"/>
      <c r="K887" s="83"/>
      <c r="L887" s="83"/>
      <c r="M887" s="83"/>
    </row>
    <row r="888" spans="1:13" ht="15.75" customHeight="1" x14ac:dyDescent="0.25">
      <c r="A888" s="83"/>
      <c r="B888" s="83"/>
      <c r="C888" s="83"/>
      <c r="D888" s="83"/>
      <c r="E888" s="83"/>
      <c r="F888" s="83"/>
      <c r="G888" s="83"/>
      <c r="H888" s="83"/>
      <c r="I888" s="83"/>
      <c r="J888" s="83"/>
      <c r="K888" s="83"/>
      <c r="L888" s="83"/>
      <c r="M888" s="83"/>
    </row>
    <row r="889" spans="1:13" ht="15.75" customHeight="1" x14ac:dyDescent="0.25">
      <c r="A889" s="83"/>
      <c r="B889" s="83"/>
      <c r="C889" s="83"/>
      <c r="D889" s="83"/>
      <c r="E889" s="83"/>
      <c r="F889" s="83"/>
      <c r="G889" s="83"/>
      <c r="H889" s="83"/>
      <c r="I889" s="83"/>
      <c r="J889" s="83"/>
      <c r="K889" s="83"/>
      <c r="L889" s="83"/>
      <c r="M889" s="83"/>
    </row>
    <row r="890" spans="1:13" ht="15.75" customHeight="1" x14ac:dyDescent="0.25">
      <c r="A890" s="83"/>
      <c r="B890" s="83"/>
      <c r="C890" s="83"/>
      <c r="D890" s="83"/>
      <c r="E890" s="83"/>
      <c r="F890" s="83"/>
      <c r="G890" s="83"/>
      <c r="H890" s="83"/>
      <c r="I890" s="83"/>
      <c r="J890" s="83"/>
      <c r="K890" s="83"/>
      <c r="L890" s="83"/>
      <c r="M890" s="83"/>
    </row>
    <row r="891" spans="1:13" ht="15.75" customHeight="1" x14ac:dyDescent="0.25">
      <c r="A891" s="83"/>
      <c r="B891" s="83"/>
      <c r="C891" s="83"/>
      <c r="D891" s="83"/>
      <c r="E891" s="83"/>
      <c r="F891" s="83"/>
      <c r="G891" s="83"/>
      <c r="H891" s="83"/>
      <c r="I891" s="83"/>
      <c r="J891" s="83"/>
      <c r="K891" s="83"/>
      <c r="L891" s="83"/>
      <c r="M891" s="83"/>
    </row>
    <row r="892" spans="1:13" ht="15.75" customHeight="1" x14ac:dyDescent="0.25">
      <c r="A892" s="83"/>
      <c r="B892" s="83"/>
      <c r="C892" s="83"/>
      <c r="D892" s="83"/>
      <c r="E892" s="83"/>
      <c r="F892" s="83"/>
      <c r="G892" s="83"/>
      <c r="H892" s="83"/>
      <c r="I892" s="83"/>
      <c r="J892" s="83"/>
      <c r="K892" s="83"/>
      <c r="L892" s="83"/>
      <c r="M892" s="83"/>
    </row>
    <row r="893" spans="1:13" ht="15.75" customHeight="1" x14ac:dyDescent="0.25">
      <c r="A893" s="83"/>
      <c r="B893" s="83"/>
      <c r="C893" s="83"/>
      <c r="D893" s="83"/>
      <c r="E893" s="83"/>
      <c r="F893" s="83"/>
      <c r="G893" s="83"/>
      <c r="H893" s="83"/>
      <c r="I893" s="83"/>
      <c r="J893" s="83"/>
      <c r="K893" s="83"/>
      <c r="L893" s="83"/>
      <c r="M893" s="83"/>
    </row>
    <row r="894" spans="1:13" ht="15.75" customHeight="1" x14ac:dyDescent="0.25">
      <c r="A894" s="83"/>
      <c r="B894" s="83"/>
      <c r="C894" s="83"/>
      <c r="D894" s="83"/>
      <c r="E894" s="83"/>
      <c r="F894" s="83"/>
      <c r="G894" s="83"/>
      <c r="H894" s="83"/>
      <c r="I894" s="83"/>
      <c r="J894" s="83"/>
      <c r="K894" s="83"/>
      <c r="L894" s="83"/>
      <c r="M894" s="83"/>
    </row>
    <row r="895" spans="1:13" ht="15.75" customHeight="1" x14ac:dyDescent="0.25">
      <c r="A895" s="83"/>
      <c r="B895" s="83"/>
      <c r="C895" s="83"/>
      <c r="D895" s="83"/>
      <c r="E895" s="83"/>
      <c r="F895" s="83"/>
      <c r="G895" s="83"/>
      <c r="H895" s="83"/>
      <c r="I895" s="83"/>
      <c r="J895" s="83"/>
      <c r="K895" s="83"/>
      <c r="L895" s="83"/>
      <c r="M895" s="83"/>
    </row>
    <row r="896" spans="1:13" ht="15.75" customHeight="1" x14ac:dyDescent="0.25">
      <c r="A896" s="83"/>
      <c r="B896" s="83"/>
      <c r="C896" s="83"/>
      <c r="D896" s="83"/>
      <c r="E896" s="83"/>
      <c r="F896" s="83"/>
      <c r="G896" s="83"/>
      <c r="H896" s="83"/>
      <c r="I896" s="83"/>
      <c r="J896" s="83"/>
      <c r="K896" s="83"/>
      <c r="L896" s="83"/>
      <c r="M896" s="83"/>
    </row>
    <row r="897" spans="1:13" ht="15.75" customHeight="1" x14ac:dyDescent="0.25">
      <c r="A897" s="83"/>
      <c r="B897" s="83"/>
      <c r="C897" s="83"/>
      <c r="D897" s="83"/>
      <c r="E897" s="83"/>
      <c r="F897" s="83"/>
      <c r="G897" s="83"/>
      <c r="H897" s="83"/>
      <c r="I897" s="83"/>
      <c r="J897" s="83"/>
      <c r="K897" s="83"/>
      <c r="L897" s="83"/>
      <c r="M897" s="83"/>
    </row>
    <row r="898" spans="1:13" ht="15.75" customHeight="1" x14ac:dyDescent="0.25">
      <c r="A898" s="83"/>
      <c r="B898" s="83"/>
      <c r="C898" s="83"/>
      <c r="D898" s="83"/>
      <c r="E898" s="83"/>
      <c r="F898" s="83"/>
      <c r="G898" s="83"/>
      <c r="H898" s="83"/>
      <c r="I898" s="83"/>
      <c r="J898" s="83"/>
      <c r="K898" s="83"/>
      <c r="L898" s="83"/>
      <c r="M898" s="83"/>
    </row>
    <row r="899" spans="1:13" ht="15.75" customHeight="1" x14ac:dyDescent="0.25">
      <c r="A899" s="83"/>
      <c r="B899" s="83"/>
      <c r="C899" s="83"/>
      <c r="D899" s="83"/>
      <c r="E899" s="83"/>
      <c r="F899" s="83"/>
      <c r="G899" s="83"/>
      <c r="H899" s="83"/>
      <c r="I899" s="83"/>
      <c r="J899" s="83"/>
      <c r="K899" s="83"/>
      <c r="L899" s="83"/>
      <c r="M899" s="83"/>
    </row>
    <row r="900" spans="1:13" ht="15.75" customHeight="1" x14ac:dyDescent="0.25">
      <c r="A900" s="83"/>
      <c r="B900" s="83"/>
      <c r="C900" s="83"/>
      <c r="D900" s="83"/>
      <c r="E900" s="83"/>
      <c r="F900" s="83"/>
      <c r="G900" s="83"/>
      <c r="H900" s="83"/>
      <c r="I900" s="83"/>
      <c r="J900" s="83"/>
      <c r="K900" s="83"/>
      <c r="L900" s="83"/>
      <c r="M900" s="83"/>
    </row>
    <row r="901" spans="1:13" ht="15.75" customHeight="1" x14ac:dyDescent="0.25">
      <c r="A901" s="83"/>
      <c r="B901" s="83"/>
      <c r="C901" s="83"/>
      <c r="D901" s="83"/>
      <c r="E901" s="83"/>
      <c r="F901" s="83"/>
      <c r="G901" s="83"/>
      <c r="H901" s="83"/>
      <c r="I901" s="83"/>
      <c r="J901" s="83"/>
      <c r="K901" s="83"/>
      <c r="L901" s="83"/>
      <c r="M901" s="83"/>
    </row>
    <row r="902" spans="1:13" ht="15.75" customHeight="1" x14ac:dyDescent="0.25">
      <c r="A902" s="83"/>
      <c r="B902" s="83"/>
      <c r="C902" s="83"/>
      <c r="D902" s="83"/>
      <c r="E902" s="83"/>
      <c r="F902" s="83"/>
      <c r="G902" s="83"/>
      <c r="H902" s="83"/>
      <c r="I902" s="83"/>
      <c r="J902" s="83"/>
      <c r="K902" s="83"/>
      <c r="L902" s="83"/>
      <c r="M902" s="83"/>
    </row>
    <row r="903" spans="1:13" ht="15.75" customHeight="1" x14ac:dyDescent="0.25">
      <c r="A903" s="83"/>
      <c r="B903" s="83"/>
      <c r="C903" s="83"/>
      <c r="D903" s="83"/>
      <c r="E903" s="83"/>
      <c r="F903" s="83"/>
      <c r="G903" s="83"/>
      <c r="H903" s="83"/>
      <c r="I903" s="83"/>
      <c r="J903" s="83"/>
      <c r="K903" s="83"/>
      <c r="L903" s="83"/>
      <c r="M903" s="83"/>
    </row>
    <row r="904" spans="1:13" ht="15.75" customHeight="1" x14ac:dyDescent="0.25">
      <c r="A904" s="83"/>
      <c r="B904" s="83"/>
      <c r="C904" s="83"/>
      <c r="D904" s="83"/>
      <c r="E904" s="83"/>
      <c r="F904" s="83"/>
      <c r="G904" s="83"/>
      <c r="H904" s="83"/>
      <c r="I904" s="83"/>
      <c r="J904" s="83"/>
      <c r="K904" s="83"/>
      <c r="L904" s="83"/>
      <c r="M904" s="83"/>
    </row>
    <row r="905" spans="1:13" ht="15.75" customHeight="1" x14ac:dyDescent="0.25">
      <c r="A905" s="83"/>
      <c r="B905" s="83"/>
      <c r="C905" s="83"/>
      <c r="D905" s="83"/>
      <c r="E905" s="83"/>
      <c r="F905" s="83"/>
      <c r="G905" s="83"/>
      <c r="H905" s="83"/>
      <c r="I905" s="83"/>
      <c r="J905" s="83"/>
      <c r="K905" s="83"/>
      <c r="L905" s="83"/>
      <c r="M905" s="83"/>
    </row>
    <row r="906" spans="1:13" ht="15.75" customHeight="1" x14ac:dyDescent="0.25">
      <c r="A906" s="83"/>
      <c r="B906" s="83"/>
      <c r="C906" s="83"/>
      <c r="D906" s="83"/>
      <c r="E906" s="83"/>
      <c r="F906" s="83"/>
      <c r="G906" s="83"/>
      <c r="H906" s="83"/>
      <c r="I906" s="83"/>
      <c r="J906" s="83"/>
      <c r="K906" s="83"/>
      <c r="L906" s="83"/>
      <c r="M906" s="83"/>
    </row>
    <row r="907" spans="1:13" ht="15.75" customHeight="1" x14ac:dyDescent="0.25">
      <c r="A907" s="83"/>
      <c r="B907" s="83"/>
      <c r="C907" s="83"/>
      <c r="D907" s="83"/>
      <c r="E907" s="83"/>
      <c r="F907" s="83"/>
      <c r="G907" s="83"/>
      <c r="H907" s="83"/>
      <c r="I907" s="83"/>
      <c r="J907" s="83"/>
      <c r="K907" s="83"/>
      <c r="L907" s="83"/>
      <c r="M907" s="83"/>
    </row>
    <row r="908" spans="1:13" ht="15.75" customHeight="1" x14ac:dyDescent="0.25">
      <c r="A908" s="83"/>
      <c r="B908" s="83"/>
      <c r="C908" s="83"/>
      <c r="D908" s="83"/>
      <c r="E908" s="83"/>
      <c r="F908" s="83"/>
      <c r="G908" s="83"/>
      <c r="H908" s="83"/>
      <c r="I908" s="83"/>
      <c r="J908" s="83"/>
      <c r="K908" s="83"/>
      <c r="L908" s="83"/>
      <c r="M908" s="83"/>
    </row>
    <row r="909" spans="1:13" ht="15.75" customHeight="1" x14ac:dyDescent="0.25">
      <c r="A909" s="83"/>
      <c r="B909" s="83"/>
      <c r="C909" s="83"/>
      <c r="D909" s="83"/>
      <c r="E909" s="83"/>
      <c r="F909" s="83"/>
      <c r="G909" s="83"/>
      <c r="H909" s="83"/>
      <c r="I909" s="83"/>
      <c r="J909" s="83"/>
      <c r="K909" s="83"/>
      <c r="L909" s="83"/>
      <c r="M909" s="83"/>
    </row>
    <row r="910" spans="1:13" ht="15.75" customHeight="1" x14ac:dyDescent="0.25">
      <c r="A910" s="83"/>
      <c r="B910" s="83"/>
      <c r="C910" s="83"/>
      <c r="D910" s="83"/>
      <c r="E910" s="83"/>
      <c r="F910" s="83"/>
      <c r="G910" s="83"/>
      <c r="H910" s="83"/>
      <c r="I910" s="83"/>
      <c r="J910" s="83"/>
      <c r="K910" s="83"/>
      <c r="L910" s="83"/>
      <c r="M910" s="83"/>
    </row>
    <row r="911" spans="1:13" ht="15.75" customHeight="1" x14ac:dyDescent="0.25">
      <c r="A911" s="83"/>
      <c r="B911" s="83"/>
      <c r="C911" s="83"/>
      <c r="D911" s="83"/>
      <c r="E911" s="83"/>
      <c r="F911" s="83"/>
      <c r="G911" s="83"/>
      <c r="H911" s="83"/>
      <c r="I911" s="83"/>
      <c r="J911" s="83"/>
      <c r="K911" s="83"/>
      <c r="L911" s="83"/>
      <c r="M911" s="83"/>
    </row>
    <row r="912" spans="1:13" ht="15.75" customHeight="1" x14ac:dyDescent="0.25">
      <c r="A912" s="83"/>
      <c r="B912" s="83"/>
      <c r="C912" s="83"/>
      <c r="D912" s="83"/>
      <c r="E912" s="83"/>
      <c r="F912" s="83"/>
      <c r="G912" s="83"/>
      <c r="H912" s="83"/>
      <c r="I912" s="83"/>
      <c r="J912" s="83"/>
      <c r="K912" s="83"/>
      <c r="L912" s="83"/>
      <c r="M912" s="83"/>
    </row>
    <row r="913" spans="1:13" ht="15.75" customHeight="1" x14ac:dyDescent="0.25">
      <c r="A913" s="83"/>
      <c r="B913" s="83"/>
      <c r="C913" s="83"/>
      <c r="D913" s="83"/>
      <c r="E913" s="83"/>
      <c r="F913" s="83"/>
      <c r="G913" s="83"/>
      <c r="H913" s="83"/>
      <c r="I913" s="83"/>
      <c r="J913" s="83"/>
      <c r="K913" s="83"/>
      <c r="L913" s="83"/>
      <c r="M913" s="83"/>
    </row>
    <row r="914" spans="1:13" ht="15.75" customHeight="1" x14ac:dyDescent="0.25">
      <c r="A914" s="83"/>
      <c r="B914" s="83"/>
      <c r="C914" s="83"/>
      <c r="D914" s="83"/>
      <c r="E914" s="83"/>
      <c r="F914" s="83"/>
      <c r="G914" s="83"/>
      <c r="H914" s="83"/>
      <c r="I914" s="83"/>
      <c r="J914" s="83"/>
      <c r="K914" s="83"/>
      <c r="L914" s="83"/>
      <c r="M914" s="83"/>
    </row>
    <row r="915" spans="1:13" ht="15.75" customHeight="1" x14ac:dyDescent="0.25">
      <c r="A915" s="83"/>
      <c r="B915" s="83"/>
      <c r="C915" s="83"/>
      <c r="D915" s="83"/>
      <c r="E915" s="83"/>
      <c r="F915" s="83"/>
      <c r="G915" s="83"/>
      <c r="H915" s="83"/>
      <c r="I915" s="83"/>
      <c r="J915" s="83"/>
      <c r="K915" s="83"/>
      <c r="L915" s="83"/>
      <c r="M915" s="83"/>
    </row>
    <row r="916" spans="1:13" ht="15.75" customHeight="1" x14ac:dyDescent="0.25">
      <c r="A916" s="83"/>
      <c r="B916" s="83"/>
      <c r="C916" s="83"/>
      <c r="D916" s="83"/>
      <c r="E916" s="83"/>
      <c r="F916" s="83"/>
      <c r="G916" s="83"/>
      <c r="H916" s="83"/>
      <c r="I916" s="83"/>
      <c r="J916" s="83"/>
      <c r="K916" s="83"/>
      <c r="L916" s="83"/>
      <c r="M916" s="83"/>
    </row>
    <row r="917" spans="1:13" ht="15.75" customHeight="1" x14ac:dyDescent="0.25">
      <c r="A917" s="83"/>
      <c r="B917" s="83"/>
      <c r="C917" s="83"/>
      <c r="D917" s="83"/>
      <c r="E917" s="83"/>
      <c r="F917" s="83"/>
      <c r="G917" s="83"/>
      <c r="H917" s="83"/>
      <c r="I917" s="83"/>
      <c r="J917" s="83"/>
      <c r="K917" s="83"/>
      <c r="L917" s="83"/>
      <c r="M917" s="83"/>
    </row>
    <row r="918" spans="1:13" ht="15.75" customHeight="1" x14ac:dyDescent="0.25">
      <c r="A918" s="83"/>
      <c r="B918" s="83"/>
      <c r="C918" s="83"/>
      <c r="D918" s="83"/>
      <c r="E918" s="83"/>
      <c r="F918" s="83"/>
      <c r="G918" s="83"/>
      <c r="H918" s="83"/>
      <c r="I918" s="83"/>
      <c r="J918" s="83"/>
      <c r="K918" s="83"/>
      <c r="L918" s="83"/>
      <c r="M918" s="83"/>
    </row>
    <row r="919" spans="1:13" ht="15.75" customHeight="1" x14ac:dyDescent="0.25">
      <c r="A919" s="83"/>
      <c r="B919" s="83"/>
      <c r="C919" s="83"/>
      <c r="D919" s="83"/>
      <c r="E919" s="83"/>
      <c r="F919" s="83"/>
      <c r="G919" s="83"/>
      <c r="H919" s="83"/>
      <c r="I919" s="83"/>
      <c r="J919" s="83"/>
      <c r="K919" s="83"/>
      <c r="L919" s="83"/>
      <c r="M919" s="83"/>
    </row>
    <row r="920" spans="1:13" ht="15.75" customHeight="1" x14ac:dyDescent="0.25">
      <c r="A920" s="83"/>
      <c r="B920" s="83"/>
      <c r="C920" s="83"/>
      <c r="D920" s="83"/>
      <c r="E920" s="83"/>
      <c r="F920" s="83"/>
      <c r="G920" s="83"/>
      <c r="H920" s="83"/>
      <c r="I920" s="83"/>
      <c r="J920" s="83"/>
      <c r="K920" s="83"/>
      <c r="L920" s="83"/>
      <c r="M920" s="83"/>
    </row>
    <row r="921" spans="1:13" ht="15.75" customHeight="1" x14ac:dyDescent="0.25">
      <c r="A921" s="83"/>
      <c r="B921" s="83"/>
      <c r="C921" s="83"/>
      <c r="D921" s="83"/>
      <c r="E921" s="83"/>
      <c r="F921" s="83"/>
      <c r="G921" s="83"/>
      <c r="H921" s="83"/>
      <c r="I921" s="83"/>
      <c r="J921" s="83"/>
      <c r="K921" s="83"/>
      <c r="L921" s="83"/>
      <c r="M921" s="83"/>
    </row>
    <row r="922" spans="1:13" ht="15.75" customHeight="1" x14ac:dyDescent="0.25">
      <c r="A922" s="83"/>
      <c r="B922" s="83"/>
      <c r="C922" s="83"/>
      <c r="D922" s="83"/>
      <c r="E922" s="83"/>
      <c r="F922" s="83"/>
      <c r="G922" s="83"/>
      <c r="H922" s="83"/>
      <c r="I922" s="83"/>
      <c r="J922" s="83"/>
      <c r="K922" s="83"/>
      <c r="L922" s="83"/>
      <c r="M922" s="83"/>
    </row>
    <row r="923" spans="1:13" ht="15.75" customHeight="1" x14ac:dyDescent="0.25">
      <c r="A923" s="83"/>
      <c r="B923" s="83"/>
      <c r="C923" s="83"/>
      <c r="D923" s="83"/>
      <c r="E923" s="83"/>
      <c r="F923" s="83"/>
      <c r="G923" s="83"/>
      <c r="H923" s="83"/>
      <c r="I923" s="83"/>
      <c r="J923" s="83"/>
      <c r="K923" s="83"/>
      <c r="L923" s="83"/>
      <c r="M923" s="83"/>
    </row>
    <row r="924" spans="1:13" ht="15.75" customHeight="1" x14ac:dyDescent="0.25">
      <c r="A924" s="83"/>
      <c r="B924" s="83"/>
      <c r="C924" s="83"/>
      <c r="D924" s="83"/>
      <c r="E924" s="83"/>
      <c r="F924" s="83"/>
      <c r="G924" s="83"/>
      <c r="H924" s="83"/>
      <c r="I924" s="83"/>
      <c r="J924" s="83"/>
      <c r="K924" s="83"/>
      <c r="L924" s="83"/>
      <c r="M924" s="83"/>
    </row>
    <row r="925" spans="1:13" ht="15.75" customHeight="1" x14ac:dyDescent="0.25">
      <c r="A925" s="83"/>
      <c r="B925" s="83"/>
      <c r="C925" s="83"/>
      <c r="D925" s="83"/>
      <c r="E925" s="83"/>
      <c r="F925" s="83"/>
      <c r="G925" s="83"/>
      <c r="H925" s="83"/>
      <c r="I925" s="83"/>
      <c r="J925" s="83"/>
      <c r="K925" s="83"/>
      <c r="L925" s="83"/>
      <c r="M925" s="83"/>
    </row>
    <row r="926" spans="1:13" ht="15.75" customHeight="1" x14ac:dyDescent="0.25">
      <c r="A926" s="83"/>
      <c r="B926" s="83"/>
      <c r="C926" s="83"/>
      <c r="D926" s="83"/>
      <c r="E926" s="83"/>
      <c r="F926" s="83"/>
      <c r="G926" s="83"/>
      <c r="H926" s="83"/>
      <c r="I926" s="83"/>
      <c r="J926" s="83"/>
      <c r="K926" s="83"/>
      <c r="L926" s="83"/>
      <c r="M926" s="83"/>
    </row>
    <row r="927" spans="1:13" ht="15.75" customHeight="1" x14ac:dyDescent="0.25">
      <c r="A927" s="83"/>
      <c r="B927" s="83"/>
      <c r="C927" s="83"/>
      <c r="D927" s="83"/>
      <c r="E927" s="83"/>
      <c r="F927" s="83"/>
      <c r="G927" s="83"/>
      <c r="H927" s="83"/>
      <c r="I927" s="83"/>
      <c r="J927" s="83"/>
      <c r="K927" s="83"/>
      <c r="L927" s="83"/>
      <c r="M927" s="83"/>
    </row>
    <row r="928" spans="1:13" ht="15.75" customHeight="1" x14ac:dyDescent="0.25">
      <c r="A928" s="83"/>
      <c r="B928" s="83"/>
      <c r="C928" s="83"/>
      <c r="D928" s="83"/>
      <c r="E928" s="83"/>
      <c r="F928" s="83"/>
      <c r="G928" s="83"/>
      <c r="H928" s="83"/>
      <c r="I928" s="83"/>
      <c r="J928" s="83"/>
      <c r="K928" s="83"/>
      <c r="L928" s="83"/>
      <c r="M928" s="83"/>
    </row>
    <row r="929" spans="1:13" ht="15.75" customHeight="1" x14ac:dyDescent="0.25">
      <c r="A929" s="83"/>
      <c r="B929" s="83"/>
      <c r="C929" s="83"/>
      <c r="D929" s="83"/>
      <c r="E929" s="83"/>
      <c r="F929" s="83"/>
      <c r="G929" s="83"/>
      <c r="H929" s="83"/>
      <c r="I929" s="83"/>
      <c r="J929" s="83"/>
      <c r="K929" s="83"/>
      <c r="L929" s="83"/>
      <c r="M929" s="83"/>
    </row>
    <row r="930" spans="1:13" ht="15.75" customHeight="1" x14ac:dyDescent="0.25">
      <c r="A930" s="83"/>
      <c r="B930" s="83"/>
      <c r="C930" s="83"/>
      <c r="D930" s="83"/>
      <c r="E930" s="83"/>
      <c r="F930" s="83"/>
      <c r="G930" s="83"/>
      <c r="H930" s="83"/>
      <c r="I930" s="83"/>
      <c r="J930" s="83"/>
      <c r="K930" s="83"/>
      <c r="L930" s="83"/>
      <c r="M930" s="83"/>
    </row>
    <row r="931" spans="1:13" ht="15.75" customHeight="1" x14ac:dyDescent="0.25">
      <c r="A931" s="83"/>
      <c r="B931" s="83"/>
      <c r="C931" s="83"/>
      <c r="D931" s="83"/>
      <c r="E931" s="83"/>
      <c r="F931" s="83"/>
      <c r="G931" s="83"/>
      <c r="H931" s="83"/>
      <c r="I931" s="83"/>
      <c r="J931" s="83"/>
      <c r="K931" s="83"/>
      <c r="L931" s="83"/>
      <c r="M931" s="83"/>
    </row>
    <row r="932" spans="1:13" ht="15.75" customHeight="1" x14ac:dyDescent="0.25">
      <c r="A932" s="83"/>
      <c r="B932" s="83"/>
      <c r="C932" s="83"/>
      <c r="D932" s="83"/>
      <c r="E932" s="83"/>
      <c r="F932" s="83"/>
      <c r="G932" s="83"/>
      <c r="H932" s="83"/>
      <c r="I932" s="83"/>
      <c r="J932" s="83"/>
      <c r="K932" s="83"/>
      <c r="L932" s="83"/>
      <c r="M932" s="83"/>
    </row>
    <row r="933" spans="1:13" ht="15.75" customHeight="1" x14ac:dyDescent="0.25">
      <c r="A933" s="83"/>
      <c r="B933" s="83"/>
      <c r="C933" s="83"/>
      <c r="D933" s="83"/>
      <c r="E933" s="83"/>
      <c r="F933" s="83"/>
      <c r="G933" s="83"/>
      <c r="H933" s="83"/>
      <c r="I933" s="83"/>
      <c r="J933" s="83"/>
      <c r="K933" s="83"/>
      <c r="L933" s="83"/>
      <c r="M933" s="83"/>
    </row>
    <row r="934" spans="1:13" ht="15.75" customHeight="1" x14ac:dyDescent="0.25">
      <c r="A934" s="83"/>
      <c r="B934" s="83"/>
      <c r="C934" s="83"/>
      <c r="D934" s="83"/>
      <c r="E934" s="83"/>
      <c r="F934" s="83"/>
      <c r="G934" s="83"/>
      <c r="H934" s="83"/>
      <c r="I934" s="83"/>
      <c r="J934" s="83"/>
      <c r="K934" s="83"/>
      <c r="L934" s="83"/>
      <c r="M934" s="83"/>
    </row>
    <row r="935" spans="1:13" ht="15.75" customHeight="1" x14ac:dyDescent="0.25">
      <c r="A935" s="83"/>
      <c r="B935" s="83"/>
      <c r="C935" s="83"/>
      <c r="D935" s="83"/>
      <c r="E935" s="83"/>
      <c r="F935" s="83"/>
      <c r="G935" s="83"/>
      <c r="H935" s="83"/>
      <c r="I935" s="83"/>
      <c r="J935" s="83"/>
      <c r="K935" s="83"/>
      <c r="L935" s="83"/>
      <c r="M935" s="83"/>
    </row>
    <row r="936" spans="1:13" ht="15.75" customHeight="1" x14ac:dyDescent="0.25">
      <c r="A936" s="83"/>
      <c r="B936" s="83"/>
      <c r="C936" s="83"/>
      <c r="D936" s="83"/>
      <c r="E936" s="83"/>
      <c r="F936" s="83"/>
      <c r="G936" s="83"/>
      <c r="H936" s="83"/>
      <c r="I936" s="83"/>
      <c r="J936" s="83"/>
      <c r="K936" s="83"/>
      <c r="L936" s="83"/>
      <c r="M936" s="83"/>
    </row>
    <row r="937" spans="1:13" ht="15.75" customHeight="1" x14ac:dyDescent="0.25">
      <c r="A937" s="83"/>
      <c r="B937" s="83"/>
      <c r="C937" s="83"/>
      <c r="D937" s="83"/>
      <c r="E937" s="83"/>
      <c r="F937" s="83"/>
      <c r="G937" s="83"/>
      <c r="H937" s="83"/>
      <c r="I937" s="83"/>
      <c r="J937" s="83"/>
      <c r="K937" s="83"/>
      <c r="L937" s="83"/>
      <c r="M937" s="83"/>
    </row>
    <row r="938" spans="1:13" ht="15.75" customHeight="1" x14ac:dyDescent="0.25">
      <c r="A938" s="83"/>
      <c r="B938" s="83"/>
      <c r="C938" s="83"/>
      <c r="D938" s="83"/>
      <c r="E938" s="83"/>
      <c r="F938" s="83"/>
      <c r="G938" s="83"/>
      <c r="H938" s="83"/>
      <c r="I938" s="83"/>
      <c r="J938" s="83"/>
      <c r="K938" s="83"/>
      <c r="L938" s="83"/>
      <c r="M938" s="83"/>
    </row>
    <row r="939" spans="1:13" ht="15.75" customHeight="1" x14ac:dyDescent="0.25">
      <c r="A939" s="83"/>
      <c r="B939" s="83"/>
      <c r="C939" s="83"/>
      <c r="D939" s="83"/>
      <c r="E939" s="83"/>
      <c r="F939" s="83"/>
      <c r="G939" s="83"/>
      <c r="H939" s="83"/>
      <c r="I939" s="83"/>
      <c r="J939" s="83"/>
      <c r="K939" s="83"/>
      <c r="L939" s="83"/>
      <c r="M939" s="83"/>
    </row>
    <row r="940" spans="1:13" ht="15.75" customHeight="1" x14ac:dyDescent="0.25">
      <c r="A940" s="83"/>
      <c r="B940" s="83"/>
      <c r="C940" s="83"/>
      <c r="D940" s="83"/>
      <c r="E940" s="83"/>
      <c r="F940" s="83"/>
      <c r="G940" s="83"/>
      <c r="H940" s="83"/>
      <c r="I940" s="83"/>
      <c r="J940" s="83"/>
      <c r="K940" s="83"/>
      <c r="L940" s="83"/>
      <c r="M940" s="83"/>
    </row>
    <row r="941" spans="1:13" ht="15.75" customHeight="1" x14ac:dyDescent="0.25">
      <c r="A941" s="83"/>
      <c r="B941" s="83"/>
      <c r="C941" s="83"/>
      <c r="D941" s="83"/>
      <c r="E941" s="83"/>
      <c r="F941" s="83"/>
      <c r="G941" s="83"/>
      <c r="H941" s="83"/>
      <c r="I941" s="83"/>
      <c r="J941" s="83"/>
      <c r="K941" s="83"/>
      <c r="L941" s="83"/>
      <c r="M941" s="83"/>
    </row>
    <row r="942" spans="1:13" ht="15.75" customHeight="1" x14ac:dyDescent="0.25">
      <c r="A942" s="83"/>
      <c r="B942" s="83"/>
      <c r="C942" s="83"/>
      <c r="D942" s="83"/>
      <c r="E942" s="83"/>
      <c r="F942" s="83"/>
      <c r="G942" s="83"/>
      <c r="H942" s="83"/>
      <c r="I942" s="83"/>
      <c r="J942" s="83"/>
      <c r="K942" s="83"/>
      <c r="L942" s="83"/>
      <c r="M942" s="83"/>
    </row>
    <row r="943" spans="1:13" ht="15.75" customHeight="1" x14ac:dyDescent="0.25">
      <c r="A943" s="83"/>
      <c r="B943" s="83"/>
      <c r="C943" s="83"/>
      <c r="D943" s="83"/>
      <c r="E943" s="83"/>
      <c r="F943" s="83"/>
      <c r="G943" s="83"/>
      <c r="H943" s="83"/>
      <c r="I943" s="83"/>
      <c r="J943" s="83"/>
      <c r="K943" s="83"/>
      <c r="L943" s="83"/>
      <c r="M943" s="83"/>
    </row>
    <row r="944" spans="1:13" ht="15.75" customHeight="1" x14ac:dyDescent="0.25">
      <c r="A944" s="83"/>
      <c r="B944" s="83"/>
      <c r="C944" s="83"/>
      <c r="D944" s="83"/>
      <c r="E944" s="83"/>
      <c r="F944" s="83"/>
      <c r="G944" s="83"/>
      <c r="H944" s="83"/>
      <c r="I944" s="83"/>
      <c r="J944" s="83"/>
      <c r="K944" s="83"/>
      <c r="L944" s="83"/>
      <c r="M944" s="83"/>
    </row>
    <row r="945" spans="1:13" ht="15.75" customHeight="1" x14ac:dyDescent="0.25">
      <c r="A945" s="83"/>
      <c r="B945" s="83"/>
      <c r="C945" s="83"/>
      <c r="D945" s="83"/>
      <c r="E945" s="83"/>
      <c r="F945" s="83"/>
      <c r="G945" s="83"/>
      <c r="H945" s="83"/>
      <c r="I945" s="83"/>
      <c r="J945" s="83"/>
      <c r="K945" s="83"/>
      <c r="L945" s="83"/>
      <c r="M945" s="83"/>
    </row>
    <row r="946" spans="1:13" ht="15.75" customHeight="1" x14ac:dyDescent="0.25">
      <c r="A946" s="83"/>
      <c r="B946" s="83"/>
      <c r="C946" s="83"/>
      <c r="D946" s="83"/>
      <c r="E946" s="83"/>
      <c r="F946" s="83"/>
      <c r="G946" s="83"/>
      <c r="H946" s="83"/>
      <c r="I946" s="83"/>
      <c r="J946" s="83"/>
      <c r="K946" s="83"/>
      <c r="L946" s="83"/>
      <c r="M946" s="83"/>
    </row>
    <row r="947" spans="1:13" ht="15.75" customHeight="1" x14ac:dyDescent="0.25">
      <c r="A947" s="83"/>
      <c r="B947" s="83"/>
      <c r="C947" s="83"/>
      <c r="D947" s="83"/>
      <c r="E947" s="83"/>
      <c r="F947" s="83"/>
      <c r="G947" s="83"/>
      <c r="H947" s="83"/>
      <c r="I947" s="83"/>
      <c r="J947" s="83"/>
      <c r="K947" s="83"/>
      <c r="L947" s="83"/>
      <c r="M947" s="83"/>
    </row>
    <row r="948" spans="1:13" ht="15.75" customHeight="1" x14ac:dyDescent="0.25">
      <c r="A948" s="83"/>
      <c r="B948" s="83"/>
      <c r="C948" s="83"/>
      <c r="D948" s="83"/>
      <c r="E948" s="83"/>
      <c r="F948" s="83"/>
      <c r="G948" s="83"/>
      <c r="H948" s="83"/>
      <c r="I948" s="83"/>
      <c r="J948" s="83"/>
      <c r="K948" s="83"/>
      <c r="L948" s="83"/>
      <c r="M948" s="83"/>
    </row>
    <row r="949" spans="1:13" ht="15.75" customHeight="1" x14ac:dyDescent="0.25">
      <c r="A949" s="83"/>
      <c r="B949" s="83"/>
      <c r="C949" s="83"/>
      <c r="D949" s="83"/>
      <c r="E949" s="83"/>
      <c r="F949" s="83"/>
      <c r="G949" s="83"/>
      <c r="H949" s="83"/>
      <c r="I949" s="83"/>
      <c r="J949" s="83"/>
      <c r="K949" s="83"/>
      <c r="L949" s="83"/>
      <c r="M949" s="83"/>
    </row>
    <row r="950" spans="1:13" ht="15.75" customHeight="1" x14ac:dyDescent="0.25">
      <c r="A950" s="83"/>
      <c r="B950" s="83"/>
      <c r="C950" s="83"/>
      <c r="D950" s="83"/>
      <c r="E950" s="83"/>
      <c r="F950" s="83"/>
      <c r="G950" s="83"/>
      <c r="H950" s="83"/>
      <c r="I950" s="83"/>
      <c r="J950" s="83"/>
      <c r="K950" s="83"/>
      <c r="L950" s="83"/>
      <c r="M950" s="83"/>
    </row>
    <row r="951" spans="1:13" ht="15.75" customHeight="1" x14ac:dyDescent="0.25">
      <c r="A951" s="83"/>
      <c r="B951" s="83"/>
      <c r="C951" s="83"/>
      <c r="D951" s="83"/>
      <c r="E951" s="83"/>
      <c r="F951" s="83"/>
      <c r="G951" s="83"/>
      <c r="H951" s="83"/>
      <c r="I951" s="83"/>
      <c r="J951" s="83"/>
      <c r="K951" s="83"/>
      <c r="L951" s="83"/>
      <c r="M951" s="83"/>
    </row>
    <row r="952" spans="1:13" ht="15.75" customHeight="1" x14ac:dyDescent="0.25">
      <c r="A952" s="83"/>
      <c r="B952" s="83"/>
      <c r="C952" s="83"/>
      <c r="D952" s="83"/>
      <c r="E952" s="83"/>
      <c r="F952" s="83"/>
      <c r="G952" s="83"/>
      <c r="H952" s="83"/>
      <c r="I952" s="83"/>
      <c r="J952" s="83"/>
      <c r="K952" s="83"/>
      <c r="L952" s="83"/>
      <c r="M952" s="83"/>
    </row>
    <row r="953" spans="1:13" ht="15.75" customHeight="1" x14ac:dyDescent="0.25">
      <c r="A953" s="83"/>
      <c r="B953" s="83"/>
      <c r="C953" s="83"/>
      <c r="D953" s="83"/>
      <c r="E953" s="83"/>
      <c r="F953" s="83"/>
      <c r="G953" s="83"/>
      <c r="H953" s="83"/>
      <c r="I953" s="83"/>
      <c r="J953" s="83"/>
      <c r="K953" s="83"/>
      <c r="L953" s="83"/>
      <c r="M953" s="83"/>
    </row>
    <row r="954" spans="1:13" ht="15.75" customHeight="1" x14ac:dyDescent="0.25">
      <c r="A954" s="83"/>
      <c r="B954" s="83"/>
      <c r="C954" s="83"/>
      <c r="D954" s="83"/>
      <c r="E954" s="83"/>
      <c r="F954" s="83"/>
      <c r="G954" s="83"/>
      <c r="H954" s="83"/>
      <c r="I954" s="83"/>
      <c r="J954" s="83"/>
      <c r="K954" s="83"/>
      <c r="L954" s="83"/>
      <c r="M954" s="83"/>
    </row>
    <row r="955" spans="1:13" ht="15.75" customHeight="1" x14ac:dyDescent="0.25">
      <c r="A955" s="83"/>
      <c r="B955" s="83"/>
      <c r="C955" s="83"/>
      <c r="D955" s="83"/>
      <c r="E955" s="83"/>
      <c r="F955" s="83"/>
      <c r="G955" s="83"/>
      <c r="H955" s="83"/>
      <c r="I955" s="83"/>
      <c r="J955" s="83"/>
      <c r="K955" s="83"/>
      <c r="L955" s="83"/>
      <c r="M955" s="83"/>
    </row>
    <row r="956" spans="1:13" ht="15.75" customHeight="1" x14ac:dyDescent="0.25">
      <c r="A956" s="83"/>
      <c r="B956" s="83"/>
      <c r="C956" s="83"/>
      <c r="D956" s="83"/>
      <c r="E956" s="83"/>
      <c r="F956" s="83"/>
      <c r="G956" s="83"/>
      <c r="H956" s="83"/>
      <c r="I956" s="83"/>
      <c r="J956" s="83"/>
      <c r="K956" s="83"/>
      <c r="L956" s="83"/>
      <c r="M956" s="83"/>
    </row>
    <row r="957" spans="1:13" ht="15.75" customHeight="1" x14ac:dyDescent="0.25">
      <c r="A957" s="83"/>
      <c r="B957" s="83"/>
      <c r="C957" s="83"/>
      <c r="D957" s="83"/>
      <c r="E957" s="83"/>
      <c r="F957" s="83"/>
      <c r="G957" s="83"/>
      <c r="H957" s="83"/>
      <c r="I957" s="83"/>
      <c r="J957" s="83"/>
      <c r="K957" s="83"/>
      <c r="L957" s="83"/>
      <c r="M957" s="83"/>
    </row>
    <row r="958" spans="1:13" ht="15.75" customHeight="1" x14ac:dyDescent="0.25">
      <c r="A958" s="83"/>
      <c r="B958" s="83"/>
      <c r="C958" s="83"/>
      <c r="D958" s="83"/>
      <c r="E958" s="83"/>
      <c r="F958" s="83"/>
      <c r="G958" s="83"/>
      <c r="H958" s="83"/>
      <c r="I958" s="83"/>
      <c r="J958" s="83"/>
      <c r="K958" s="83"/>
      <c r="L958" s="83"/>
      <c r="M958" s="83"/>
    </row>
    <row r="959" spans="1:13" ht="15.75" customHeight="1" x14ac:dyDescent="0.25">
      <c r="A959" s="83"/>
      <c r="B959" s="83"/>
      <c r="C959" s="83"/>
      <c r="D959" s="83"/>
      <c r="E959" s="83"/>
      <c r="F959" s="83"/>
      <c r="G959" s="83"/>
      <c r="H959" s="83"/>
      <c r="I959" s="83"/>
      <c r="J959" s="83"/>
      <c r="K959" s="83"/>
      <c r="L959" s="83"/>
      <c r="M959" s="83"/>
    </row>
    <row r="960" spans="1:13" ht="15.75" customHeight="1" x14ac:dyDescent="0.25">
      <c r="A960" s="83"/>
      <c r="B960" s="83"/>
      <c r="C960" s="83"/>
      <c r="D960" s="83"/>
      <c r="E960" s="83"/>
      <c r="F960" s="83"/>
      <c r="G960" s="83"/>
      <c r="H960" s="83"/>
      <c r="I960" s="83"/>
      <c r="J960" s="83"/>
      <c r="K960" s="83"/>
      <c r="L960" s="83"/>
      <c r="M960" s="83"/>
    </row>
    <row r="961" spans="1:13" ht="15.75" customHeight="1" x14ac:dyDescent="0.25">
      <c r="A961" s="83"/>
      <c r="B961" s="83"/>
      <c r="C961" s="83"/>
      <c r="D961" s="83"/>
      <c r="E961" s="83"/>
      <c r="F961" s="83"/>
      <c r="G961" s="83"/>
      <c r="H961" s="83"/>
      <c r="I961" s="83"/>
      <c r="J961" s="83"/>
      <c r="K961" s="83"/>
      <c r="L961" s="83"/>
      <c r="M961" s="83"/>
    </row>
    <row r="962" spans="1:13" ht="15.75" customHeight="1" x14ac:dyDescent="0.25">
      <c r="A962" s="83"/>
      <c r="B962" s="83"/>
      <c r="C962" s="83"/>
      <c r="D962" s="83"/>
      <c r="E962" s="83"/>
      <c r="F962" s="83"/>
      <c r="G962" s="83"/>
      <c r="H962" s="83"/>
      <c r="I962" s="83"/>
      <c r="J962" s="83"/>
      <c r="K962" s="83"/>
      <c r="L962" s="83"/>
      <c r="M962" s="83"/>
    </row>
    <row r="963" spans="1:13" ht="15.75" customHeight="1" x14ac:dyDescent="0.25">
      <c r="A963" s="83"/>
      <c r="B963" s="83"/>
      <c r="C963" s="83"/>
      <c r="D963" s="83"/>
      <c r="E963" s="83"/>
      <c r="F963" s="83"/>
      <c r="G963" s="83"/>
      <c r="H963" s="83"/>
      <c r="I963" s="83"/>
      <c r="J963" s="83"/>
      <c r="K963" s="83"/>
      <c r="L963" s="83"/>
      <c r="M963" s="83"/>
    </row>
    <row r="964" spans="1:13" ht="15.75" customHeight="1" x14ac:dyDescent="0.25">
      <c r="A964" s="83"/>
      <c r="B964" s="83"/>
      <c r="C964" s="83"/>
      <c r="D964" s="83"/>
      <c r="E964" s="83"/>
      <c r="F964" s="83"/>
      <c r="G964" s="83"/>
      <c r="H964" s="83"/>
      <c r="I964" s="83"/>
      <c r="J964" s="83"/>
      <c r="K964" s="83"/>
      <c r="L964" s="83"/>
      <c r="M964" s="83"/>
    </row>
    <row r="965" spans="1:13" ht="15.75" customHeight="1" x14ac:dyDescent="0.25">
      <c r="A965" s="83"/>
      <c r="B965" s="83"/>
      <c r="C965" s="83"/>
      <c r="D965" s="83"/>
      <c r="E965" s="83"/>
      <c r="F965" s="83"/>
      <c r="G965" s="83"/>
      <c r="H965" s="83"/>
      <c r="I965" s="83"/>
      <c r="J965" s="83"/>
      <c r="K965" s="83"/>
      <c r="L965" s="83"/>
      <c r="M965" s="83"/>
    </row>
    <row r="966" spans="1:13" ht="15.75" customHeight="1" x14ac:dyDescent="0.25">
      <c r="A966" s="83"/>
      <c r="B966" s="83"/>
      <c r="C966" s="83"/>
      <c r="D966" s="83"/>
      <c r="E966" s="83"/>
      <c r="F966" s="83"/>
      <c r="G966" s="83"/>
      <c r="H966" s="83"/>
      <c r="I966" s="83"/>
      <c r="J966" s="83"/>
      <c r="K966" s="83"/>
      <c r="L966" s="83"/>
      <c r="M966" s="83"/>
    </row>
    <row r="967" spans="1:13" ht="15.75" customHeight="1" x14ac:dyDescent="0.25">
      <c r="A967" s="83"/>
      <c r="B967" s="83"/>
      <c r="C967" s="83"/>
      <c r="D967" s="83"/>
      <c r="E967" s="83"/>
      <c r="F967" s="83"/>
      <c r="G967" s="83"/>
      <c r="H967" s="83"/>
      <c r="I967" s="83"/>
      <c r="J967" s="83"/>
      <c r="K967" s="83"/>
      <c r="L967" s="83"/>
      <c r="M967" s="83"/>
    </row>
    <row r="968" spans="1:13" ht="15.75" customHeight="1" x14ac:dyDescent="0.25">
      <c r="A968" s="83"/>
      <c r="B968" s="83"/>
      <c r="C968" s="83"/>
      <c r="D968" s="83"/>
      <c r="E968" s="83"/>
      <c r="F968" s="83"/>
      <c r="G968" s="83"/>
      <c r="H968" s="83"/>
      <c r="I968" s="83"/>
      <c r="J968" s="83"/>
      <c r="K968" s="83"/>
      <c r="L968" s="83"/>
      <c r="M968" s="83"/>
    </row>
    <row r="969" spans="1:13" ht="15.75" customHeight="1" x14ac:dyDescent="0.25">
      <c r="A969" s="83"/>
      <c r="B969" s="83"/>
      <c r="C969" s="83"/>
      <c r="D969" s="83"/>
      <c r="E969" s="83"/>
      <c r="F969" s="83"/>
      <c r="G969" s="83"/>
      <c r="H969" s="83"/>
      <c r="I969" s="83"/>
      <c r="J969" s="83"/>
      <c r="K969" s="83"/>
      <c r="L969" s="83"/>
      <c r="M969" s="83"/>
    </row>
    <row r="970" spans="1:13" ht="15.75" customHeight="1" x14ac:dyDescent="0.25">
      <c r="A970" s="83"/>
      <c r="B970" s="83"/>
      <c r="C970" s="83"/>
      <c r="D970" s="83"/>
      <c r="E970" s="83"/>
      <c r="F970" s="83"/>
      <c r="G970" s="83"/>
      <c r="H970" s="83"/>
      <c r="I970" s="83"/>
      <c r="J970" s="83"/>
      <c r="K970" s="83"/>
      <c r="L970" s="83"/>
      <c r="M970" s="83"/>
    </row>
    <row r="971" spans="1:13" ht="15.75" customHeight="1" x14ac:dyDescent="0.25">
      <c r="A971" s="83"/>
      <c r="B971" s="83"/>
      <c r="C971" s="83"/>
      <c r="D971" s="83"/>
      <c r="E971" s="83"/>
      <c r="F971" s="83"/>
      <c r="G971" s="83"/>
      <c r="H971" s="83"/>
      <c r="I971" s="83"/>
      <c r="J971" s="83"/>
      <c r="K971" s="83"/>
      <c r="L971" s="83"/>
      <c r="M971" s="83"/>
    </row>
    <row r="972" spans="1:13" ht="15.75" customHeight="1" x14ac:dyDescent="0.25">
      <c r="A972" s="83"/>
      <c r="B972" s="83"/>
      <c r="C972" s="83"/>
      <c r="D972" s="83"/>
      <c r="E972" s="83"/>
      <c r="F972" s="83"/>
      <c r="G972" s="83"/>
      <c r="H972" s="83"/>
      <c r="I972" s="83"/>
      <c r="J972" s="83"/>
      <c r="K972" s="83"/>
      <c r="L972" s="83"/>
      <c r="M972" s="83"/>
    </row>
    <row r="973" spans="1:13" ht="15.75" customHeight="1" x14ac:dyDescent="0.25">
      <c r="A973" s="83"/>
      <c r="B973" s="83"/>
      <c r="C973" s="83"/>
      <c r="D973" s="83"/>
      <c r="E973" s="83"/>
      <c r="F973" s="83"/>
      <c r="G973" s="83"/>
      <c r="H973" s="83"/>
      <c r="I973" s="83"/>
      <c r="J973" s="83"/>
      <c r="K973" s="83"/>
      <c r="L973" s="83"/>
      <c r="M973" s="83"/>
    </row>
    <row r="974" spans="1:13" ht="15.75" customHeight="1" x14ac:dyDescent="0.25">
      <c r="A974" s="83"/>
      <c r="B974" s="83"/>
      <c r="C974" s="83"/>
      <c r="D974" s="83"/>
      <c r="E974" s="83"/>
      <c r="F974" s="83"/>
      <c r="G974" s="83"/>
      <c r="H974" s="83"/>
      <c r="I974" s="83"/>
      <c r="J974" s="83"/>
      <c r="K974" s="83"/>
      <c r="L974" s="83"/>
      <c r="M974" s="83"/>
    </row>
    <row r="975" spans="1:13" ht="15.75" customHeight="1" x14ac:dyDescent="0.25">
      <c r="A975" s="83"/>
      <c r="B975" s="83"/>
      <c r="C975" s="83"/>
      <c r="D975" s="83"/>
      <c r="E975" s="83"/>
      <c r="F975" s="83"/>
      <c r="G975" s="83"/>
      <c r="H975" s="83"/>
      <c r="I975" s="83"/>
      <c r="J975" s="83"/>
      <c r="K975" s="83"/>
      <c r="L975" s="83"/>
      <c r="M975" s="83"/>
    </row>
    <row r="976" spans="1:13" ht="15.75" customHeight="1" x14ac:dyDescent="0.25">
      <c r="A976" s="83"/>
      <c r="B976" s="83"/>
      <c r="C976" s="83"/>
      <c r="D976" s="83"/>
      <c r="E976" s="83"/>
      <c r="F976" s="83"/>
      <c r="G976" s="83"/>
      <c r="H976" s="83"/>
      <c r="I976" s="83"/>
      <c r="J976" s="83"/>
      <c r="K976" s="83"/>
      <c r="L976" s="83"/>
      <c r="M976" s="83"/>
    </row>
    <row r="977" spans="1:13" ht="15.75" customHeight="1" x14ac:dyDescent="0.25">
      <c r="A977" s="83"/>
      <c r="B977" s="83"/>
      <c r="C977" s="83"/>
      <c r="D977" s="83"/>
      <c r="E977" s="83"/>
      <c r="F977" s="83"/>
      <c r="G977" s="83"/>
      <c r="H977" s="83"/>
      <c r="I977" s="83"/>
      <c r="J977" s="83"/>
      <c r="K977" s="83"/>
      <c r="L977" s="83"/>
      <c r="M977" s="83"/>
    </row>
    <row r="978" spans="1:13" ht="15.75" customHeight="1" x14ac:dyDescent="0.25">
      <c r="A978" s="83"/>
      <c r="B978" s="83"/>
      <c r="C978" s="83"/>
      <c r="D978" s="83"/>
      <c r="E978" s="83"/>
      <c r="F978" s="83"/>
      <c r="G978" s="83"/>
      <c r="H978" s="83"/>
      <c r="I978" s="83"/>
      <c r="J978" s="83"/>
      <c r="K978" s="83"/>
      <c r="L978" s="83"/>
      <c r="M978" s="83"/>
    </row>
    <row r="979" spans="1:13" ht="15.75" customHeight="1" x14ac:dyDescent="0.25">
      <c r="A979" s="83"/>
      <c r="B979" s="83"/>
      <c r="C979" s="83"/>
      <c r="D979" s="83"/>
      <c r="E979" s="83"/>
      <c r="F979" s="83"/>
      <c r="G979" s="83"/>
      <c r="H979" s="83"/>
      <c r="I979" s="83"/>
      <c r="J979" s="83"/>
      <c r="K979" s="83"/>
      <c r="L979" s="83"/>
      <c r="M979" s="83"/>
    </row>
    <row r="980" spans="1:13" ht="15.75" customHeight="1" x14ac:dyDescent="0.25">
      <c r="A980" s="83"/>
      <c r="B980" s="83"/>
      <c r="C980" s="83"/>
      <c r="D980" s="83"/>
      <c r="E980" s="83"/>
      <c r="F980" s="83"/>
      <c r="G980" s="83"/>
      <c r="H980" s="83"/>
      <c r="I980" s="83"/>
      <c r="J980" s="83"/>
      <c r="K980" s="83"/>
      <c r="L980" s="83"/>
      <c r="M980" s="83"/>
    </row>
    <row r="981" spans="1:13" ht="15.75" customHeight="1" x14ac:dyDescent="0.25">
      <c r="A981" s="83"/>
      <c r="B981" s="83"/>
      <c r="C981" s="83"/>
      <c r="D981" s="83"/>
      <c r="E981" s="83"/>
      <c r="F981" s="83"/>
      <c r="G981" s="83"/>
      <c r="H981" s="83"/>
      <c r="I981" s="83"/>
      <c r="J981" s="83"/>
      <c r="K981" s="83"/>
      <c r="L981" s="83"/>
      <c r="M981" s="83"/>
    </row>
    <row r="982" spans="1:13" ht="15.75" customHeight="1" x14ac:dyDescent="0.25">
      <c r="A982" s="83"/>
      <c r="B982" s="83"/>
      <c r="C982" s="83"/>
      <c r="D982" s="83"/>
      <c r="E982" s="83"/>
      <c r="F982" s="83"/>
      <c r="G982" s="83"/>
      <c r="H982" s="83"/>
      <c r="I982" s="83"/>
      <c r="J982" s="83"/>
      <c r="K982" s="83"/>
      <c r="L982" s="83"/>
      <c r="M982" s="83"/>
    </row>
    <row r="983" spans="1:13" ht="15.75" customHeight="1" x14ac:dyDescent="0.25">
      <c r="A983" s="83"/>
      <c r="B983" s="83"/>
      <c r="C983" s="83"/>
      <c r="D983" s="83"/>
      <c r="E983" s="83"/>
      <c r="F983" s="83"/>
      <c r="G983" s="83"/>
      <c r="H983" s="83"/>
      <c r="I983" s="83"/>
      <c r="J983" s="83"/>
      <c r="K983" s="83"/>
      <c r="L983" s="83"/>
      <c r="M983" s="83"/>
    </row>
    <row r="984" spans="1:13" ht="15.75" customHeight="1" x14ac:dyDescent="0.25">
      <c r="A984" s="83"/>
      <c r="B984" s="83"/>
      <c r="C984" s="83"/>
      <c r="D984" s="83"/>
      <c r="E984" s="83"/>
      <c r="F984" s="83"/>
      <c r="G984" s="83"/>
      <c r="H984" s="83"/>
      <c r="I984" s="83"/>
      <c r="J984" s="83"/>
      <c r="K984" s="83"/>
      <c r="L984" s="83"/>
      <c r="M984" s="83"/>
    </row>
    <row r="985" spans="1:13" ht="15.75" customHeight="1" x14ac:dyDescent="0.25">
      <c r="A985" s="83"/>
      <c r="B985" s="83"/>
      <c r="C985" s="83"/>
      <c r="D985" s="83"/>
      <c r="E985" s="83"/>
      <c r="F985" s="83"/>
      <c r="G985" s="83"/>
      <c r="H985" s="83"/>
      <c r="I985" s="83"/>
      <c r="J985" s="83"/>
      <c r="K985" s="83"/>
      <c r="L985" s="83"/>
      <c r="M985" s="83"/>
    </row>
    <row r="986" spans="1:13" ht="15.75" customHeight="1" x14ac:dyDescent="0.25">
      <c r="A986" s="83"/>
      <c r="B986" s="83"/>
      <c r="C986" s="83"/>
      <c r="D986" s="83"/>
      <c r="E986" s="83"/>
      <c r="F986" s="83"/>
      <c r="G986" s="83"/>
      <c r="H986" s="83"/>
      <c r="I986" s="83"/>
      <c r="J986" s="83"/>
      <c r="K986" s="83"/>
      <c r="L986" s="83"/>
      <c r="M986" s="83"/>
    </row>
    <row r="987" spans="1:13" ht="15.75" customHeight="1" x14ac:dyDescent="0.25">
      <c r="A987" s="83"/>
      <c r="B987" s="83"/>
      <c r="C987" s="83"/>
      <c r="D987" s="83"/>
      <c r="E987" s="83"/>
      <c r="F987" s="83"/>
      <c r="G987" s="83"/>
      <c r="H987" s="83"/>
      <c r="I987" s="83"/>
      <c r="J987" s="83"/>
      <c r="K987" s="83"/>
      <c r="L987" s="83"/>
      <c r="M987" s="83"/>
    </row>
    <row r="988" spans="1:13" ht="15.75" customHeight="1" x14ac:dyDescent="0.25">
      <c r="A988" s="83"/>
      <c r="B988" s="83"/>
      <c r="C988" s="83"/>
      <c r="D988" s="83"/>
      <c r="E988" s="83"/>
      <c r="F988" s="83"/>
      <c r="G988" s="83"/>
      <c r="H988" s="83"/>
      <c r="I988" s="83"/>
      <c r="J988" s="83"/>
      <c r="K988" s="83"/>
      <c r="L988" s="83"/>
      <c r="M988" s="83"/>
    </row>
    <row r="989" spans="1:13" ht="15.75" customHeight="1" x14ac:dyDescent="0.25">
      <c r="A989" s="83"/>
      <c r="B989" s="83"/>
      <c r="C989" s="83"/>
      <c r="D989" s="83"/>
      <c r="E989" s="83"/>
      <c r="F989" s="83"/>
      <c r="G989" s="83"/>
      <c r="H989" s="83"/>
      <c r="I989" s="83"/>
      <c r="J989" s="83"/>
      <c r="K989" s="83"/>
      <c r="L989" s="83"/>
      <c r="M989" s="83"/>
    </row>
    <row r="990" spans="1:13" ht="15.75" customHeight="1" x14ac:dyDescent="0.25">
      <c r="A990" s="83"/>
      <c r="B990" s="83"/>
      <c r="C990" s="83"/>
      <c r="D990" s="83"/>
      <c r="E990" s="83"/>
      <c r="F990" s="83"/>
      <c r="G990" s="83"/>
      <c r="H990" s="83"/>
      <c r="I990" s="83"/>
      <c r="J990" s="83"/>
      <c r="K990" s="83"/>
      <c r="L990" s="83"/>
      <c r="M990" s="83"/>
    </row>
    <row r="991" spans="1:13" ht="15.75" customHeight="1" x14ac:dyDescent="0.25">
      <c r="A991" s="83"/>
      <c r="B991" s="83"/>
      <c r="C991" s="83"/>
      <c r="D991" s="83"/>
      <c r="E991" s="83"/>
      <c r="F991" s="83"/>
      <c r="G991" s="83"/>
      <c r="H991" s="83"/>
      <c r="I991" s="83"/>
      <c r="J991" s="83"/>
      <c r="K991" s="83"/>
      <c r="L991" s="83"/>
      <c r="M991" s="83"/>
    </row>
    <row r="992" spans="1:13" ht="15.75" customHeight="1" x14ac:dyDescent="0.25">
      <c r="A992" s="83"/>
      <c r="B992" s="83"/>
      <c r="C992" s="83"/>
      <c r="D992" s="83"/>
      <c r="E992" s="83"/>
      <c r="F992" s="83"/>
      <c r="G992" s="83"/>
      <c r="H992" s="83"/>
      <c r="I992" s="83"/>
      <c r="J992" s="83"/>
      <c r="K992" s="83"/>
      <c r="L992" s="83"/>
      <c r="M992" s="83"/>
    </row>
    <row r="993" spans="1:13" ht="15.75" customHeight="1" x14ac:dyDescent="0.25">
      <c r="A993" s="83"/>
      <c r="B993" s="83"/>
      <c r="C993" s="83"/>
      <c r="D993" s="83"/>
      <c r="E993" s="83"/>
      <c r="F993" s="83"/>
      <c r="G993" s="83"/>
      <c r="H993" s="83"/>
      <c r="I993" s="83"/>
      <c r="J993" s="83"/>
      <c r="K993" s="83"/>
      <c r="L993" s="83"/>
      <c r="M993" s="83"/>
    </row>
    <row r="994" spans="1:13" ht="15.75" customHeight="1" x14ac:dyDescent="0.25">
      <c r="A994" s="83"/>
      <c r="B994" s="83"/>
      <c r="C994" s="83"/>
      <c r="D994" s="83"/>
      <c r="E994" s="83"/>
      <c r="F994" s="83"/>
      <c r="G994" s="83"/>
      <c r="H994" s="83"/>
      <c r="I994" s="83"/>
      <c r="J994" s="83"/>
      <c r="K994" s="83"/>
      <c r="L994" s="83"/>
      <c r="M994" s="83"/>
    </row>
    <row r="995" spans="1:13" ht="15.75" customHeight="1" x14ac:dyDescent="0.25">
      <c r="A995" s="83"/>
      <c r="B995" s="83"/>
      <c r="C995" s="83"/>
      <c r="D995" s="83"/>
      <c r="E995" s="83"/>
      <c r="F995" s="83"/>
      <c r="G995" s="83"/>
      <c r="H995" s="83"/>
      <c r="I995" s="83"/>
      <c r="J995" s="83"/>
      <c r="K995" s="83"/>
      <c r="L995" s="83"/>
      <c r="M995" s="83"/>
    </row>
    <row r="996" spans="1:13" ht="15.75" customHeight="1" x14ac:dyDescent="0.25">
      <c r="A996" s="83"/>
      <c r="B996" s="83"/>
      <c r="C996" s="83"/>
      <c r="D996" s="83"/>
      <c r="E996" s="83"/>
      <c r="F996" s="83"/>
      <c r="G996" s="83"/>
      <c r="H996" s="83"/>
      <c r="I996" s="83"/>
      <c r="J996" s="83"/>
      <c r="K996" s="83"/>
      <c r="L996" s="83"/>
      <c r="M996" s="83"/>
    </row>
    <row r="997" spans="1:13" ht="15.75" customHeight="1" x14ac:dyDescent="0.25">
      <c r="A997" s="83"/>
      <c r="B997" s="83"/>
      <c r="C997" s="83"/>
      <c r="D997" s="83"/>
      <c r="E997" s="83"/>
      <c r="F997" s="83"/>
      <c r="G997" s="83"/>
      <c r="H997" s="83"/>
      <c r="I997" s="83"/>
      <c r="J997" s="83"/>
      <c r="K997" s="83"/>
      <c r="L997" s="83"/>
      <c r="M997" s="83"/>
    </row>
    <row r="998" spans="1:13" ht="15.75" customHeight="1" x14ac:dyDescent="0.25">
      <c r="A998" s="83"/>
      <c r="B998" s="83"/>
      <c r="C998" s="83"/>
      <c r="D998" s="83"/>
      <c r="E998" s="83"/>
      <c r="F998" s="83"/>
      <c r="G998" s="83"/>
      <c r="H998" s="83"/>
      <c r="I998" s="83"/>
      <c r="J998" s="83"/>
      <c r="K998" s="83"/>
      <c r="L998" s="83"/>
      <c r="M998" s="83"/>
    </row>
    <row r="999" spans="1:13" ht="15.75" customHeight="1" x14ac:dyDescent="0.25">
      <c r="A999" s="83"/>
      <c r="B999" s="83"/>
      <c r="C999" s="83"/>
      <c r="D999" s="83"/>
      <c r="E999" s="83"/>
      <c r="F999" s="83"/>
      <c r="G999" s="83"/>
      <c r="H999" s="83"/>
      <c r="I999" s="83"/>
      <c r="J999" s="83"/>
      <c r="K999" s="83"/>
      <c r="L999" s="83"/>
      <c r="M999" s="83"/>
    </row>
    <row r="1000" spans="1:13" ht="15.75" customHeight="1" x14ac:dyDescent="0.25">
      <c r="A1000" s="83"/>
      <c r="B1000" s="83"/>
      <c r="C1000" s="83"/>
      <c r="D1000" s="83"/>
      <c r="E1000" s="83"/>
      <c r="F1000" s="83"/>
      <c r="G1000" s="83"/>
      <c r="H1000" s="83"/>
      <c r="I1000" s="83"/>
      <c r="J1000" s="83"/>
      <c r="K1000" s="83"/>
      <c r="L1000" s="83"/>
      <c r="M1000" s="83"/>
    </row>
  </sheetData>
  <mergeCells count="1">
    <mergeCell ref="A1:C1"/>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D965"/>
  </sheetPr>
  <dimension ref="A1:Z1000"/>
  <sheetViews>
    <sheetView workbookViewId="0">
      <selection sqref="A1:C1"/>
    </sheetView>
  </sheetViews>
  <sheetFormatPr baseColWidth="10" defaultColWidth="14.42578125" defaultRowHeight="15" customHeight="1" x14ac:dyDescent="0.25"/>
  <cols>
    <col min="1" max="1" width="14.28515625" customWidth="1"/>
    <col min="2" max="2" width="33" customWidth="1"/>
    <col min="3" max="3" width="19.28515625" customWidth="1"/>
    <col min="4" max="4" width="28.5703125" customWidth="1"/>
    <col min="5" max="5" width="48.42578125" customWidth="1"/>
    <col min="6" max="6" width="8.140625" customWidth="1"/>
    <col min="7" max="7" width="5.28515625" customWidth="1"/>
    <col min="8" max="8" width="50.140625" customWidth="1"/>
    <col min="9" max="9" width="37.7109375" customWidth="1"/>
    <col min="10" max="10" width="64.85546875" customWidth="1"/>
    <col min="11" max="11" width="62.85546875" customWidth="1"/>
    <col min="12" max="12" width="59.28515625" customWidth="1"/>
    <col min="13" max="26" width="10.7109375" customWidth="1"/>
  </cols>
  <sheetData>
    <row r="1" spans="1:26" x14ac:dyDescent="0.25">
      <c r="A1" s="234" t="s">
        <v>95</v>
      </c>
      <c r="B1" s="204"/>
      <c r="C1" s="205"/>
      <c r="D1" s="111"/>
      <c r="E1" s="111"/>
      <c r="F1" s="111"/>
      <c r="G1" s="111"/>
      <c r="H1" s="111"/>
      <c r="I1" s="111"/>
      <c r="J1" s="111"/>
      <c r="K1" s="111"/>
      <c r="L1" s="111"/>
      <c r="M1" s="111"/>
    </row>
    <row r="2" spans="1:26" ht="30" x14ac:dyDescent="0.25">
      <c r="A2" s="107" t="s">
        <v>96</v>
      </c>
      <c r="B2" s="107" t="s">
        <v>97</v>
      </c>
      <c r="C2" s="107" t="s">
        <v>98</v>
      </c>
      <c r="D2" s="107" t="s">
        <v>17</v>
      </c>
      <c r="E2" s="107" t="s">
        <v>99</v>
      </c>
      <c r="F2" s="107" t="s">
        <v>100</v>
      </c>
      <c r="G2" s="107" t="s">
        <v>101</v>
      </c>
      <c r="H2" s="107" t="s">
        <v>102</v>
      </c>
      <c r="I2" s="107" t="s">
        <v>103</v>
      </c>
      <c r="J2" s="107" t="s">
        <v>395</v>
      </c>
      <c r="K2" s="107" t="s">
        <v>105</v>
      </c>
      <c r="L2" s="107" t="s">
        <v>106</v>
      </c>
      <c r="M2" s="107" t="s">
        <v>107</v>
      </c>
    </row>
    <row r="3" spans="1:26" ht="120" x14ac:dyDescent="0.25">
      <c r="A3" s="110">
        <v>0.09</v>
      </c>
      <c r="B3" s="93" t="s">
        <v>108</v>
      </c>
      <c r="C3" s="93" t="s">
        <v>109</v>
      </c>
      <c r="D3" s="93" t="s">
        <v>110</v>
      </c>
      <c r="E3" s="93" t="s">
        <v>119</v>
      </c>
      <c r="F3" s="93" t="s">
        <v>396</v>
      </c>
      <c r="G3" s="91" t="s">
        <v>113</v>
      </c>
      <c r="H3" s="93" t="s">
        <v>114</v>
      </c>
      <c r="I3" s="93" t="s">
        <v>397</v>
      </c>
      <c r="J3" s="93" t="s">
        <v>398</v>
      </c>
      <c r="K3" s="93" t="s">
        <v>399</v>
      </c>
      <c r="L3" s="93" t="s">
        <v>400</v>
      </c>
      <c r="M3" s="93"/>
      <c r="N3" s="104"/>
      <c r="O3" s="104"/>
      <c r="P3" s="104"/>
      <c r="Q3" s="104"/>
      <c r="R3" s="104"/>
      <c r="S3" s="104"/>
      <c r="T3" s="104"/>
      <c r="U3" s="104"/>
      <c r="V3" s="104"/>
      <c r="W3" s="104"/>
      <c r="X3" s="104"/>
      <c r="Y3" s="104"/>
      <c r="Z3" s="104"/>
    </row>
    <row r="4" spans="1:26" ht="105" x14ac:dyDescent="0.25">
      <c r="A4" s="110">
        <v>0.12</v>
      </c>
      <c r="B4" s="93" t="s">
        <v>108</v>
      </c>
      <c r="C4" s="93" t="s">
        <v>109</v>
      </c>
      <c r="D4" s="93" t="s">
        <v>110</v>
      </c>
      <c r="E4" s="93" t="s">
        <v>111</v>
      </c>
      <c r="F4" s="93" t="s">
        <v>401</v>
      </c>
      <c r="G4" s="91" t="s">
        <v>121</v>
      </c>
      <c r="H4" s="93" t="s">
        <v>402</v>
      </c>
      <c r="I4" s="93" t="s">
        <v>403</v>
      </c>
      <c r="J4" s="93" t="s">
        <v>404</v>
      </c>
      <c r="K4" s="93" t="s">
        <v>405</v>
      </c>
      <c r="L4" s="93" t="s">
        <v>406</v>
      </c>
      <c r="M4" s="93" t="s">
        <v>306</v>
      </c>
      <c r="N4" s="104"/>
      <c r="O4" s="104"/>
      <c r="P4" s="104"/>
      <c r="Q4" s="104"/>
      <c r="R4" s="104"/>
      <c r="S4" s="104"/>
      <c r="T4" s="104"/>
      <c r="U4" s="104"/>
      <c r="V4" s="104"/>
      <c r="W4" s="104"/>
      <c r="X4" s="104"/>
      <c r="Y4" s="104"/>
      <c r="Z4" s="104"/>
    </row>
    <row r="5" spans="1:26" ht="75" x14ac:dyDescent="0.25">
      <c r="A5" s="110">
        <v>0.18</v>
      </c>
      <c r="B5" s="93" t="s">
        <v>108</v>
      </c>
      <c r="C5" s="93" t="s">
        <v>109</v>
      </c>
      <c r="D5" s="93" t="s">
        <v>110</v>
      </c>
      <c r="E5" s="93" t="s">
        <v>119</v>
      </c>
      <c r="F5" s="93" t="s">
        <v>407</v>
      </c>
      <c r="G5" s="91" t="s">
        <v>113</v>
      </c>
      <c r="H5" s="93" t="s">
        <v>361</v>
      </c>
      <c r="I5" s="93" t="s">
        <v>408</v>
      </c>
      <c r="J5" s="93" t="s">
        <v>409</v>
      </c>
      <c r="K5" s="93" t="s">
        <v>410</v>
      </c>
      <c r="L5" s="93" t="s">
        <v>411</v>
      </c>
      <c r="M5" s="93"/>
    </row>
    <row r="6" spans="1:26" ht="120" x14ac:dyDescent="0.25">
      <c r="A6" s="110">
        <v>0.21</v>
      </c>
      <c r="B6" s="93" t="s">
        <v>108</v>
      </c>
      <c r="C6" s="93" t="s">
        <v>109</v>
      </c>
      <c r="D6" s="93" t="s">
        <v>110</v>
      </c>
      <c r="E6" s="93" t="s">
        <v>119</v>
      </c>
      <c r="F6" s="93" t="s">
        <v>412</v>
      </c>
      <c r="G6" s="91" t="s">
        <v>129</v>
      </c>
      <c r="H6" s="93" t="s">
        <v>361</v>
      </c>
      <c r="I6" s="93" t="s">
        <v>413</v>
      </c>
      <c r="J6" s="93" t="s">
        <v>414</v>
      </c>
      <c r="K6" s="93" t="s">
        <v>415</v>
      </c>
      <c r="L6" s="93"/>
      <c r="M6" s="93"/>
    </row>
    <row r="7" spans="1:26" ht="165" x14ac:dyDescent="0.25">
      <c r="A7" s="110">
        <v>0.24</v>
      </c>
      <c r="B7" s="93" t="s">
        <v>108</v>
      </c>
      <c r="C7" s="93" t="s">
        <v>109</v>
      </c>
      <c r="D7" s="93" t="s">
        <v>110</v>
      </c>
      <c r="E7" s="93" t="s">
        <v>119</v>
      </c>
      <c r="F7" s="93" t="s">
        <v>416</v>
      </c>
      <c r="G7" s="91" t="s">
        <v>113</v>
      </c>
      <c r="H7" s="93" t="s">
        <v>114</v>
      </c>
      <c r="I7" s="93" t="s">
        <v>417</v>
      </c>
      <c r="J7" s="93" t="s">
        <v>418</v>
      </c>
      <c r="K7" s="93" t="s">
        <v>419</v>
      </c>
      <c r="L7" s="93" t="s">
        <v>420</v>
      </c>
      <c r="M7" s="93"/>
    </row>
    <row r="8" spans="1:26" ht="120" x14ac:dyDescent="0.25">
      <c r="A8" s="110">
        <v>0.24</v>
      </c>
      <c r="B8" s="93" t="s">
        <v>108</v>
      </c>
      <c r="C8" s="93" t="s">
        <v>109</v>
      </c>
      <c r="D8" s="93" t="s">
        <v>110</v>
      </c>
      <c r="E8" s="93" t="s">
        <v>119</v>
      </c>
      <c r="F8" s="93" t="s">
        <v>421</v>
      </c>
      <c r="G8" s="91" t="s">
        <v>129</v>
      </c>
      <c r="H8" s="93" t="s">
        <v>114</v>
      </c>
      <c r="I8" s="93" t="s">
        <v>422</v>
      </c>
      <c r="J8" s="93" t="s">
        <v>423</v>
      </c>
      <c r="K8" s="93" t="s">
        <v>419</v>
      </c>
      <c r="L8" s="93" t="s">
        <v>424</v>
      </c>
      <c r="M8" s="93"/>
    </row>
    <row r="9" spans="1:26" ht="120" x14ac:dyDescent="0.25">
      <c r="A9" s="110">
        <v>0.25</v>
      </c>
      <c r="B9" s="93" t="s">
        <v>108</v>
      </c>
      <c r="C9" s="93" t="s">
        <v>109</v>
      </c>
      <c r="D9" s="93" t="s">
        <v>110</v>
      </c>
      <c r="E9" s="93" t="s">
        <v>111</v>
      </c>
      <c r="F9" s="93" t="s">
        <v>425</v>
      </c>
      <c r="G9" s="91" t="s">
        <v>129</v>
      </c>
      <c r="H9" s="93" t="s">
        <v>375</v>
      </c>
      <c r="I9" s="93" t="s">
        <v>426</v>
      </c>
      <c r="J9" s="93" t="s">
        <v>427</v>
      </c>
      <c r="K9" s="93" t="s">
        <v>428</v>
      </c>
      <c r="L9" s="93" t="s">
        <v>429</v>
      </c>
      <c r="M9" s="93"/>
    </row>
    <row r="10" spans="1:26" ht="75" x14ac:dyDescent="0.25">
      <c r="A10" s="110">
        <v>0.33</v>
      </c>
      <c r="B10" s="93" t="s">
        <v>108</v>
      </c>
      <c r="C10" s="93" t="s">
        <v>109</v>
      </c>
      <c r="D10" s="93" t="s">
        <v>110</v>
      </c>
      <c r="E10" s="93" t="s">
        <v>111</v>
      </c>
      <c r="F10" s="93" t="s">
        <v>430</v>
      </c>
      <c r="G10" s="91" t="s">
        <v>113</v>
      </c>
      <c r="H10" s="93" t="s">
        <v>122</v>
      </c>
      <c r="I10" s="93" t="s">
        <v>431</v>
      </c>
      <c r="J10" s="93" t="s">
        <v>432</v>
      </c>
      <c r="K10" s="93" t="s">
        <v>419</v>
      </c>
      <c r="L10" s="93" t="s">
        <v>433</v>
      </c>
      <c r="M10" s="93"/>
    </row>
    <row r="11" spans="1:26" ht="180" x14ac:dyDescent="0.25">
      <c r="A11" s="110">
        <v>0.36</v>
      </c>
      <c r="B11" s="93" t="s">
        <v>108</v>
      </c>
      <c r="C11" s="93" t="s">
        <v>109</v>
      </c>
      <c r="D11" s="93" t="s">
        <v>110</v>
      </c>
      <c r="E11" s="93" t="s">
        <v>111</v>
      </c>
      <c r="F11" s="93" t="s">
        <v>434</v>
      </c>
      <c r="G11" s="91" t="s">
        <v>113</v>
      </c>
      <c r="H11" s="93" t="s">
        <v>365</v>
      </c>
      <c r="I11" s="93" t="s">
        <v>435</v>
      </c>
      <c r="J11" s="93" t="s">
        <v>436</v>
      </c>
      <c r="K11" s="93" t="s">
        <v>437</v>
      </c>
      <c r="L11" s="93" t="s">
        <v>438</v>
      </c>
      <c r="M11" s="93"/>
    </row>
    <row r="12" spans="1:26" ht="315" x14ac:dyDescent="0.25">
      <c r="A12" s="110">
        <v>0.42</v>
      </c>
      <c r="B12" s="93" t="s">
        <v>108</v>
      </c>
      <c r="C12" s="93" t="s">
        <v>109</v>
      </c>
      <c r="D12" s="93" t="s">
        <v>110</v>
      </c>
      <c r="E12" s="93" t="s">
        <v>127</v>
      </c>
      <c r="F12" s="93" t="s">
        <v>439</v>
      </c>
      <c r="G12" s="91" t="s">
        <v>129</v>
      </c>
      <c r="H12" s="93" t="s">
        <v>314</v>
      </c>
      <c r="I12" s="93" t="s">
        <v>440</v>
      </c>
      <c r="J12" s="93" t="s">
        <v>441</v>
      </c>
      <c r="K12" s="93" t="s">
        <v>419</v>
      </c>
      <c r="L12" s="93" t="s">
        <v>442</v>
      </c>
      <c r="M12" s="93"/>
    </row>
    <row r="13" spans="1:26" ht="90" x14ac:dyDescent="0.25">
      <c r="A13" s="110">
        <v>0.48</v>
      </c>
      <c r="B13" s="93" t="s">
        <v>108</v>
      </c>
      <c r="C13" s="93" t="s">
        <v>109</v>
      </c>
      <c r="D13" s="93" t="s">
        <v>110</v>
      </c>
      <c r="E13" s="93" t="s">
        <v>111</v>
      </c>
      <c r="F13" s="93" t="s">
        <v>443</v>
      </c>
      <c r="G13" s="91" t="s">
        <v>113</v>
      </c>
      <c r="H13" s="93" t="s">
        <v>308</v>
      </c>
      <c r="I13" s="93" t="s">
        <v>444</v>
      </c>
      <c r="J13" s="93" t="s">
        <v>445</v>
      </c>
      <c r="K13" s="93" t="s">
        <v>446</v>
      </c>
      <c r="L13" s="93" t="s">
        <v>447</v>
      </c>
      <c r="M13" s="93"/>
    </row>
    <row r="14" spans="1:26" ht="135" x14ac:dyDescent="0.25">
      <c r="A14" s="110">
        <v>0.51</v>
      </c>
      <c r="B14" s="93" t="s">
        <v>108</v>
      </c>
      <c r="C14" s="93" t="s">
        <v>109</v>
      </c>
      <c r="D14" s="93" t="s">
        <v>110</v>
      </c>
      <c r="E14" s="93" t="s">
        <v>111</v>
      </c>
      <c r="F14" s="93" t="s">
        <v>448</v>
      </c>
      <c r="G14" s="91" t="s">
        <v>129</v>
      </c>
      <c r="H14" s="93" t="s">
        <v>449</v>
      </c>
      <c r="I14" s="93" t="s">
        <v>450</v>
      </c>
      <c r="J14" s="93" t="s">
        <v>451</v>
      </c>
      <c r="K14" s="93" t="s">
        <v>399</v>
      </c>
      <c r="L14" s="93" t="s">
        <v>452</v>
      </c>
      <c r="M14" s="93"/>
    </row>
    <row r="15" spans="1:26" ht="180" x14ac:dyDescent="0.25">
      <c r="A15" s="110">
        <v>0.51</v>
      </c>
      <c r="B15" s="93" t="s">
        <v>108</v>
      </c>
      <c r="C15" s="93" t="s">
        <v>109</v>
      </c>
      <c r="D15" s="93" t="s">
        <v>110</v>
      </c>
      <c r="E15" s="93" t="s">
        <v>111</v>
      </c>
      <c r="F15" s="93" t="s">
        <v>453</v>
      </c>
      <c r="G15" s="91" t="s">
        <v>113</v>
      </c>
      <c r="H15" s="93" t="s">
        <v>365</v>
      </c>
      <c r="I15" s="93" t="s">
        <v>454</v>
      </c>
      <c r="J15" s="93" t="s">
        <v>455</v>
      </c>
      <c r="K15" s="93" t="s">
        <v>446</v>
      </c>
      <c r="L15" s="93" t="s">
        <v>456</v>
      </c>
      <c r="M15" s="93"/>
    </row>
    <row r="16" spans="1:26" ht="150" x14ac:dyDescent="0.25">
      <c r="A16" s="110">
        <v>0.55000000000000004</v>
      </c>
      <c r="B16" s="93" t="s">
        <v>108</v>
      </c>
      <c r="C16" s="93" t="s">
        <v>109</v>
      </c>
      <c r="D16" s="93" t="s">
        <v>110</v>
      </c>
      <c r="E16" s="93" t="s">
        <v>127</v>
      </c>
      <c r="F16" s="93" t="s">
        <v>457</v>
      </c>
      <c r="G16" s="91" t="s">
        <v>113</v>
      </c>
      <c r="H16" s="93" t="s">
        <v>320</v>
      </c>
      <c r="I16" s="93" t="s">
        <v>458</v>
      </c>
      <c r="J16" s="93" t="s">
        <v>459</v>
      </c>
      <c r="K16" s="93" t="s">
        <v>415</v>
      </c>
      <c r="L16" s="93" t="s">
        <v>460</v>
      </c>
      <c r="M16" s="93"/>
    </row>
    <row r="17" spans="1:13" ht="75" x14ac:dyDescent="0.25">
      <c r="A17" s="110">
        <v>0.57999999999999996</v>
      </c>
      <c r="B17" s="93" t="s">
        <v>108</v>
      </c>
      <c r="C17" s="93" t="s">
        <v>109</v>
      </c>
      <c r="D17" s="93" t="s">
        <v>110</v>
      </c>
      <c r="E17" s="93" t="s">
        <v>127</v>
      </c>
      <c r="F17" s="93" t="s">
        <v>461</v>
      </c>
      <c r="G17" s="91" t="s">
        <v>164</v>
      </c>
      <c r="H17" s="93" t="s">
        <v>314</v>
      </c>
      <c r="I17" s="93" t="s">
        <v>462</v>
      </c>
      <c r="J17" s="93" t="s">
        <v>316</v>
      </c>
      <c r="K17" s="93" t="s">
        <v>419</v>
      </c>
      <c r="L17" s="93" t="s">
        <v>463</v>
      </c>
      <c r="M17" s="93"/>
    </row>
    <row r="18" spans="1:13" ht="105" x14ac:dyDescent="0.25">
      <c r="A18" s="112">
        <v>0.16</v>
      </c>
      <c r="B18" s="113" t="s">
        <v>464</v>
      </c>
      <c r="C18" s="113" t="s">
        <v>465</v>
      </c>
      <c r="D18" s="113" t="s">
        <v>466</v>
      </c>
      <c r="E18" s="113" t="s">
        <v>467</v>
      </c>
      <c r="F18" s="113" t="s">
        <v>468</v>
      </c>
      <c r="G18" s="114" t="s">
        <v>113</v>
      </c>
      <c r="H18" s="113" t="s">
        <v>469</v>
      </c>
      <c r="I18" s="113" t="s">
        <v>470</v>
      </c>
      <c r="J18" s="113" t="s">
        <v>471</v>
      </c>
      <c r="K18" s="113" t="s">
        <v>472</v>
      </c>
      <c r="L18" s="113" t="s">
        <v>473</v>
      </c>
      <c r="M18" s="113"/>
    </row>
    <row r="19" spans="1:13" ht="120" x14ac:dyDescent="0.25">
      <c r="A19" s="112">
        <v>0.25</v>
      </c>
      <c r="B19" s="113" t="s">
        <v>464</v>
      </c>
      <c r="C19" s="113" t="s">
        <v>465</v>
      </c>
      <c r="D19" s="113" t="s">
        <v>474</v>
      </c>
      <c r="E19" s="113" t="s">
        <v>475</v>
      </c>
      <c r="F19" s="113" t="s">
        <v>476</v>
      </c>
      <c r="G19" s="114" t="s">
        <v>113</v>
      </c>
      <c r="H19" s="113" t="s">
        <v>477</v>
      </c>
      <c r="I19" s="113" t="s">
        <v>478</v>
      </c>
      <c r="J19" s="113" t="s">
        <v>479</v>
      </c>
      <c r="K19" s="113" t="s">
        <v>480</v>
      </c>
      <c r="L19" s="113" t="s">
        <v>481</v>
      </c>
      <c r="M19" s="113"/>
    </row>
    <row r="20" spans="1:13" ht="90" x14ac:dyDescent="0.25">
      <c r="A20" s="112">
        <v>0.25</v>
      </c>
      <c r="B20" s="113" t="s">
        <v>464</v>
      </c>
      <c r="C20" s="113" t="s">
        <v>482</v>
      </c>
      <c r="D20" s="113" t="s">
        <v>474</v>
      </c>
      <c r="E20" s="113" t="s">
        <v>483</v>
      </c>
      <c r="F20" s="113" t="s">
        <v>484</v>
      </c>
      <c r="G20" s="114" t="s">
        <v>129</v>
      </c>
      <c r="H20" s="113" t="s">
        <v>485</v>
      </c>
      <c r="I20" s="113" t="s">
        <v>486</v>
      </c>
      <c r="J20" s="113" t="s">
        <v>487</v>
      </c>
      <c r="K20" s="113" t="s">
        <v>488</v>
      </c>
      <c r="L20" s="113" t="s">
        <v>489</v>
      </c>
      <c r="M20" s="113"/>
    </row>
    <row r="21" spans="1:13" ht="15.75" customHeight="1" x14ac:dyDescent="0.25">
      <c r="A21" s="112">
        <v>0.26</v>
      </c>
      <c r="B21" s="113" t="s">
        <v>464</v>
      </c>
      <c r="C21" s="113" t="s">
        <v>465</v>
      </c>
      <c r="D21" s="113" t="s">
        <v>466</v>
      </c>
      <c r="E21" s="113" t="s">
        <v>490</v>
      </c>
      <c r="F21" s="113" t="s">
        <v>491</v>
      </c>
      <c r="G21" s="114" t="s">
        <v>129</v>
      </c>
      <c r="H21" s="113" t="s">
        <v>492</v>
      </c>
      <c r="I21" s="113" t="s">
        <v>493</v>
      </c>
      <c r="J21" s="113" t="s">
        <v>494</v>
      </c>
      <c r="K21" s="113" t="s">
        <v>495</v>
      </c>
      <c r="L21" s="113" t="s">
        <v>496</v>
      </c>
      <c r="M21" s="113"/>
    </row>
    <row r="22" spans="1:13" ht="15.75" customHeight="1" x14ac:dyDescent="0.25">
      <c r="A22" s="112">
        <v>0.26</v>
      </c>
      <c r="B22" s="113" t="s">
        <v>464</v>
      </c>
      <c r="C22" s="113" t="s">
        <v>497</v>
      </c>
      <c r="D22" s="113" t="s">
        <v>466</v>
      </c>
      <c r="E22" s="113" t="s">
        <v>467</v>
      </c>
      <c r="F22" s="113" t="s">
        <v>498</v>
      </c>
      <c r="G22" s="114" t="s">
        <v>113</v>
      </c>
      <c r="H22" s="113" t="s">
        <v>499</v>
      </c>
      <c r="I22" s="113" t="s">
        <v>500</v>
      </c>
      <c r="J22" s="113" t="s">
        <v>501</v>
      </c>
      <c r="K22" s="113" t="s">
        <v>502</v>
      </c>
      <c r="L22" s="113" t="s">
        <v>489</v>
      </c>
      <c r="M22" s="113"/>
    </row>
    <row r="23" spans="1:13" ht="15.75" customHeight="1" x14ac:dyDescent="0.25">
      <c r="A23" s="112">
        <v>0.28000000000000003</v>
      </c>
      <c r="B23" s="113" t="s">
        <v>464</v>
      </c>
      <c r="C23" s="113" t="s">
        <v>497</v>
      </c>
      <c r="D23" s="113" t="s">
        <v>474</v>
      </c>
      <c r="E23" s="113" t="s">
        <v>475</v>
      </c>
      <c r="F23" s="113" t="s">
        <v>503</v>
      </c>
      <c r="G23" s="114" t="s">
        <v>164</v>
      </c>
      <c r="H23" s="113" t="s">
        <v>504</v>
      </c>
      <c r="I23" s="113" t="s">
        <v>505</v>
      </c>
      <c r="J23" s="113" t="s">
        <v>506</v>
      </c>
      <c r="K23" s="113" t="s">
        <v>507</v>
      </c>
      <c r="L23" s="113" t="s">
        <v>508</v>
      </c>
      <c r="M23" s="113"/>
    </row>
    <row r="24" spans="1:13" ht="15.75" customHeight="1" x14ac:dyDescent="0.25">
      <c r="A24" s="112">
        <v>0.28000000000000003</v>
      </c>
      <c r="B24" s="113" t="s">
        <v>464</v>
      </c>
      <c r="C24" s="113" t="s">
        <v>482</v>
      </c>
      <c r="D24" s="113" t="s">
        <v>37</v>
      </c>
      <c r="E24" s="113" t="s">
        <v>509</v>
      </c>
      <c r="F24" s="113" t="s">
        <v>510</v>
      </c>
      <c r="G24" s="114" t="s">
        <v>129</v>
      </c>
      <c r="H24" s="113" t="s">
        <v>511</v>
      </c>
      <c r="I24" s="113" t="s">
        <v>512</v>
      </c>
      <c r="J24" s="113" t="s">
        <v>513</v>
      </c>
      <c r="K24" s="113" t="s">
        <v>514</v>
      </c>
      <c r="L24" s="113" t="s">
        <v>515</v>
      </c>
      <c r="M24" s="113"/>
    </row>
    <row r="25" spans="1:13" ht="15.75" customHeight="1" x14ac:dyDescent="0.25">
      <c r="A25" s="112">
        <v>0.33</v>
      </c>
      <c r="B25" s="113" t="s">
        <v>464</v>
      </c>
      <c r="C25" s="113" t="s">
        <v>497</v>
      </c>
      <c r="D25" s="113" t="s">
        <v>474</v>
      </c>
      <c r="E25" s="113" t="s">
        <v>475</v>
      </c>
      <c r="F25" s="113" t="s">
        <v>516</v>
      </c>
      <c r="G25" s="114" t="s">
        <v>129</v>
      </c>
      <c r="H25" s="113" t="s">
        <v>517</v>
      </c>
      <c r="I25" s="113" t="s">
        <v>518</v>
      </c>
      <c r="J25" s="113" t="s">
        <v>519</v>
      </c>
      <c r="K25" s="113" t="s">
        <v>520</v>
      </c>
      <c r="L25" s="113" t="s">
        <v>521</v>
      </c>
      <c r="M25" s="113"/>
    </row>
    <row r="26" spans="1:13" ht="15.75" customHeight="1" x14ac:dyDescent="0.25">
      <c r="A26" s="112">
        <v>0.35</v>
      </c>
      <c r="B26" s="113" t="s">
        <v>464</v>
      </c>
      <c r="C26" s="113" t="s">
        <v>497</v>
      </c>
      <c r="D26" s="113" t="s">
        <v>466</v>
      </c>
      <c r="E26" s="113" t="s">
        <v>467</v>
      </c>
      <c r="F26" s="113" t="s">
        <v>522</v>
      </c>
      <c r="G26" s="114" t="s">
        <v>129</v>
      </c>
      <c r="H26" s="113" t="s">
        <v>523</v>
      </c>
      <c r="I26" s="113" t="s">
        <v>524</v>
      </c>
      <c r="J26" s="113" t="s">
        <v>525</v>
      </c>
      <c r="K26" s="113" t="s">
        <v>526</v>
      </c>
      <c r="L26" s="113" t="s">
        <v>527</v>
      </c>
      <c r="M26" s="113"/>
    </row>
    <row r="27" spans="1:13" ht="15.75" customHeight="1" x14ac:dyDescent="0.25">
      <c r="A27" s="112">
        <v>0.35</v>
      </c>
      <c r="B27" s="113" t="s">
        <v>464</v>
      </c>
      <c r="C27" s="113" t="s">
        <v>482</v>
      </c>
      <c r="D27" s="113" t="s">
        <v>37</v>
      </c>
      <c r="E27" s="113" t="s">
        <v>528</v>
      </c>
      <c r="F27" s="113" t="s">
        <v>529</v>
      </c>
      <c r="G27" s="114" t="s">
        <v>113</v>
      </c>
      <c r="H27" s="113" t="s">
        <v>530</v>
      </c>
      <c r="I27" s="113" t="s">
        <v>531</v>
      </c>
      <c r="J27" s="113" t="s">
        <v>532</v>
      </c>
      <c r="K27" s="113" t="s">
        <v>533</v>
      </c>
      <c r="L27" s="113" t="s">
        <v>534</v>
      </c>
      <c r="M27" s="113"/>
    </row>
    <row r="28" spans="1:13" ht="15.75" customHeight="1" x14ac:dyDescent="0.25">
      <c r="A28" s="112">
        <v>0.38</v>
      </c>
      <c r="B28" s="113" t="s">
        <v>464</v>
      </c>
      <c r="C28" s="113" t="s">
        <v>497</v>
      </c>
      <c r="D28" s="113" t="s">
        <v>474</v>
      </c>
      <c r="E28" s="113" t="s">
        <v>475</v>
      </c>
      <c r="F28" s="113" t="s">
        <v>535</v>
      </c>
      <c r="G28" s="114" t="s">
        <v>129</v>
      </c>
      <c r="H28" s="113" t="s">
        <v>536</v>
      </c>
      <c r="I28" s="113" t="s">
        <v>537</v>
      </c>
      <c r="J28" s="113" t="s">
        <v>513</v>
      </c>
      <c r="K28" s="113" t="s">
        <v>538</v>
      </c>
      <c r="L28" s="113" t="s">
        <v>539</v>
      </c>
      <c r="M28" s="113"/>
    </row>
    <row r="29" spans="1:13" ht="15.75" customHeight="1" x14ac:dyDescent="0.25">
      <c r="A29" s="112">
        <v>0.43</v>
      </c>
      <c r="B29" s="113" t="s">
        <v>464</v>
      </c>
      <c r="C29" s="113" t="s">
        <v>497</v>
      </c>
      <c r="D29" s="113" t="s">
        <v>37</v>
      </c>
      <c r="E29" s="113" t="s">
        <v>509</v>
      </c>
      <c r="F29" s="113" t="s">
        <v>540</v>
      </c>
      <c r="G29" s="114" t="s">
        <v>113</v>
      </c>
      <c r="H29" s="113" t="s">
        <v>541</v>
      </c>
      <c r="I29" s="113" t="s">
        <v>542</v>
      </c>
      <c r="J29" s="113" t="s">
        <v>543</v>
      </c>
      <c r="K29" s="113" t="s">
        <v>544</v>
      </c>
      <c r="L29" s="113" t="s">
        <v>539</v>
      </c>
      <c r="M29" s="113"/>
    </row>
    <row r="30" spans="1:13" ht="15.75" customHeight="1" x14ac:dyDescent="0.25">
      <c r="A30" s="112">
        <v>0.43</v>
      </c>
      <c r="B30" s="113" t="s">
        <v>464</v>
      </c>
      <c r="C30" s="113" t="s">
        <v>497</v>
      </c>
      <c r="D30" s="113" t="s">
        <v>37</v>
      </c>
      <c r="E30" s="113" t="s">
        <v>528</v>
      </c>
      <c r="F30" s="113" t="s">
        <v>545</v>
      </c>
      <c r="G30" s="114" t="s">
        <v>113</v>
      </c>
      <c r="H30" s="113" t="s">
        <v>546</v>
      </c>
      <c r="I30" s="113" t="s">
        <v>547</v>
      </c>
      <c r="J30" s="113" t="s">
        <v>548</v>
      </c>
      <c r="K30" s="113" t="s">
        <v>549</v>
      </c>
      <c r="L30" s="113" t="s">
        <v>539</v>
      </c>
      <c r="M30" s="113"/>
    </row>
    <row r="31" spans="1:13" ht="15.75" customHeight="1" x14ac:dyDescent="0.25">
      <c r="A31" s="112">
        <v>0.46</v>
      </c>
      <c r="B31" s="113" t="s">
        <v>464</v>
      </c>
      <c r="C31" s="113" t="s">
        <v>465</v>
      </c>
      <c r="D31" s="113" t="s">
        <v>37</v>
      </c>
      <c r="E31" s="113" t="s">
        <v>509</v>
      </c>
      <c r="F31" s="113" t="s">
        <v>550</v>
      </c>
      <c r="G31" s="114" t="s">
        <v>129</v>
      </c>
      <c r="H31" s="113" t="s">
        <v>551</v>
      </c>
      <c r="I31" s="113" t="s">
        <v>500</v>
      </c>
      <c r="J31" s="113" t="s">
        <v>552</v>
      </c>
      <c r="K31" s="113" t="s">
        <v>553</v>
      </c>
      <c r="L31" s="113" t="s">
        <v>554</v>
      </c>
      <c r="M31" s="113"/>
    </row>
    <row r="32" spans="1:13" ht="15.75" customHeight="1" x14ac:dyDescent="0.25">
      <c r="A32" s="112">
        <v>0.51</v>
      </c>
      <c r="B32" s="113" t="s">
        <v>464</v>
      </c>
      <c r="C32" s="113" t="s">
        <v>482</v>
      </c>
      <c r="D32" s="113" t="s">
        <v>466</v>
      </c>
      <c r="E32" s="113" t="s">
        <v>490</v>
      </c>
      <c r="F32" s="113" t="s">
        <v>555</v>
      </c>
      <c r="G32" s="114" t="s">
        <v>129</v>
      </c>
      <c r="H32" s="113" t="s">
        <v>556</v>
      </c>
      <c r="I32" s="113" t="s">
        <v>557</v>
      </c>
      <c r="J32" s="113" t="s">
        <v>558</v>
      </c>
      <c r="K32" s="113" t="s">
        <v>559</v>
      </c>
      <c r="L32" s="113" t="s">
        <v>560</v>
      </c>
      <c r="M32" s="113"/>
    </row>
    <row r="33" spans="1:13" ht="15.75" customHeight="1" x14ac:dyDescent="0.25">
      <c r="A33" s="112">
        <v>0.54</v>
      </c>
      <c r="B33" s="113" t="s">
        <v>464</v>
      </c>
      <c r="C33" s="113" t="s">
        <v>465</v>
      </c>
      <c r="D33" s="113" t="s">
        <v>466</v>
      </c>
      <c r="E33" s="113" t="s">
        <v>467</v>
      </c>
      <c r="F33" s="113" t="s">
        <v>561</v>
      </c>
      <c r="G33" s="114" t="s">
        <v>129</v>
      </c>
      <c r="H33" s="113" t="s">
        <v>562</v>
      </c>
      <c r="I33" s="113" t="s">
        <v>563</v>
      </c>
      <c r="J33" s="113" t="s">
        <v>564</v>
      </c>
      <c r="K33" s="113" t="s">
        <v>565</v>
      </c>
      <c r="L33" s="113" t="s">
        <v>566</v>
      </c>
      <c r="M33" s="113"/>
    </row>
    <row r="34" spans="1:13" ht="15.75" customHeight="1" x14ac:dyDescent="0.25">
      <c r="A34" s="112">
        <v>0.59</v>
      </c>
      <c r="B34" s="113" t="s">
        <v>464</v>
      </c>
      <c r="C34" s="113" t="s">
        <v>482</v>
      </c>
      <c r="D34" s="113" t="s">
        <v>474</v>
      </c>
      <c r="E34" s="113" t="s">
        <v>483</v>
      </c>
      <c r="F34" s="113" t="s">
        <v>567</v>
      </c>
      <c r="G34" s="114" t="s">
        <v>113</v>
      </c>
      <c r="H34" s="113" t="s">
        <v>568</v>
      </c>
      <c r="I34" s="113" t="s">
        <v>569</v>
      </c>
      <c r="J34" s="113" t="s">
        <v>570</v>
      </c>
      <c r="K34" s="113" t="s">
        <v>565</v>
      </c>
      <c r="L34" s="113" t="s">
        <v>571</v>
      </c>
      <c r="M34" s="113"/>
    </row>
    <row r="35" spans="1:13" ht="15.75" customHeight="1" x14ac:dyDescent="0.25">
      <c r="A35" s="97">
        <v>0.06</v>
      </c>
      <c r="B35" s="98" t="s">
        <v>200</v>
      </c>
      <c r="C35" s="98" t="s">
        <v>207</v>
      </c>
      <c r="D35" s="98" t="s">
        <v>23</v>
      </c>
      <c r="E35" s="98" t="s">
        <v>572</v>
      </c>
      <c r="F35" s="98" t="s">
        <v>573</v>
      </c>
      <c r="G35" s="100" t="s">
        <v>129</v>
      </c>
      <c r="H35" s="98" t="s">
        <v>574</v>
      </c>
      <c r="I35" s="98" t="s">
        <v>575</v>
      </c>
      <c r="J35" s="98" t="s">
        <v>576</v>
      </c>
      <c r="K35" s="98" t="s">
        <v>577</v>
      </c>
      <c r="L35" s="115" t="s">
        <v>578</v>
      </c>
      <c r="M35" s="98"/>
    </row>
    <row r="36" spans="1:13" ht="15.75" customHeight="1" x14ac:dyDescent="0.25">
      <c r="A36" s="97">
        <v>0.09</v>
      </c>
      <c r="B36" s="98" t="s">
        <v>200</v>
      </c>
      <c r="C36" s="98" t="s">
        <v>218</v>
      </c>
      <c r="D36" s="98" t="s">
        <v>23</v>
      </c>
      <c r="E36" s="98" t="s">
        <v>579</v>
      </c>
      <c r="F36" s="98" t="s">
        <v>580</v>
      </c>
      <c r="G36" s="100" t="s">
        <v>113</v>
      </c>
      <c r="H36" s="98" t="s">
        <v>581</v>
      </c>
      <c r="I36" s="98" t="s">
        <v>563</v>
      </c>
      <c r="J36" s="98" t="s">
        <v>576</v>
      </c>
      <c r="K36" s="98" t="s">
        <v>544</v>
      </c>
      <c r="L36" s="115" t="s">
        <v>582</v>
      </c>
      <c r="M36" s="98"/>
    </row>
    <row r="37" spans="1:13" ht="15.75" customHeight="1" x14ac:dyDescent="0.25">
      <c r="A37" s="97">
        <v>0.09</v>
      </c>
      <c r="B37" s="98" t="s">
        <v>200</v>
      </c>
      <c r="C37" s="98" t="s">
        <v>201</v>
      </c>
      <c r="D37" s="98" t="s">
        <v>208</v>
      </c>
      <c r="E37" s="98" t="s">
        <v>583</v>
      </c>
      <c r="F37" s="98" t="s">
        <v>584</v>
      </c>
      <c r="G37" s="100" t="s">
        <v>121</v>
      </c>
      <c r="H37" s="98" t="s">
        <v>585</v>
      </c>
      <c r="I37" s="98" t="s">
        <v>486</v>
      </c>
      <c r="J37" s="98" t="s">
        <v>471</v>
      </c>
      <c r="K37" s="98" t="s">
        <v>544</v>
      </c>
      <c r="L37" s="115" t="s">
        <v>586</v>
      </c>
      <c r="M37" s="98"/>
    </row>
    <row r="38" spans="1:13" ht="15.75" customHeight="1" x14ac:dyDescent="0.25">
      <c r="A38" s="97">
        <v>0.14000000000000001</v>
      </c>
      <c r="B38" s="98" t="s">
        <v>200</v>
      </c>
      <c r="C38" s="98" t="s">
        <v>207</v>
      </c>
      <c r="D38" s="98" t="s">
        <v>208</v>
      </c>
      <c r="E38" s="98" t="s">
        <v>277</v>
      </c>
      <c r="F38" s="98" t="s">
        <v>587</v>
      </c>
      <c r="G38" s="100" t="s">
        <v>129</v>
      </c>
      <c r="H38" s="98" t="s">
        <v>588</v>
      </c>
      <c r="I38" s="98" t="s">
        <v>589</v>
      </c>
      <c r="J38" s="98" t="s">
        <v>578</v>
      </c>
      <c r="K38" s="98" t="s">
        <v>590</v>
      </c>
      <c r="L38" s="115" t="s">
        <v>591</v>
      </c>
      <c r="M38" s="98"/>
    </row>
    <row r="39" spans="1:13" ht="15.75" customHeight="1" x14ac:dyDescent="0.25">
      <c r="A39" s="97">
        <v>0.17</v>
      </c>
      <c r="B39" s="98" t="s">
        <v>200</v>
      </c>
      <c r="C39" s="98" t="s">
        <v>207</v>
      </c>
      <c r="D39" s="98" t="s">
        <v>23</v>
      </c>
      <c r="E39" s="98" t="s">
        <v>572</v>
      </c>
      <c r="F39" s="98" t="s">
        <v>592</v>
      </c>
      <c r="G39" s="100" t="s">
        <v>129</v>
      </c>
      <c r="H39" s="98" t="s">
        <v>593</v>
      </c>
      <c r="I39" s="98" t="s">
        <v>594</v>
      </c>
      <c r="J39" s="98" t="s">
        <v>582</v>
      </c>
      <c r="K39" s="98" t="s">
        <v>595</v>
      </c>
      <c r="L39" s="115" t="s">
        <v>596</v>
      </c>
      <c r="M39" s="98"/>
    </row>
    <row r="40" spans="1:13" ht="15.75" customHeight="1" x14ac:dyDescent="0.25">
      <c r="A40" s="97">
        <v>0.18</v>
      </c>
      <c r="B40" s="98" t="s">
        <v>200</v>
      </c>
      <c r="C40" s="98" t="s">
        <v>218</v>
      </c>
      <c r="D40" s="98" t="s">
        <v>24</v>
      </c>
      <c r="E40" s="98" t="s">
        <v>294</v>
      </c>
      <c r="F40" s="98" t="s">
        <v>597</v>
      </c>
      <c r="G40" s="100" t="s">
        <v>121</v>
      </c>
      <c r="H40" s="98" t="s">
        <v>598</v>
      </c>
      <c r="I40" s="98" t="s">
        <v>599</v>
      </c>
      <c r="J40" s="98" t="s">
        <v>586</v>
      </c>
      <c r="K40" s="98" t="s">
        <v>600</v>
      </c>
      <c r="L40" s="115" t="s">
        <v>601</v>
      </c>
      <c r="M40" s="98"/>
    </row>
    <row r="41" spans="1:13" ht="15.75" customHeight="1" x14ac:dyDescent="0.25">
      <c r="A41" s="97">
        <v>0.18</v>
      </c>
      <c r="B41" s="98" t="s">
        <v>200</v>
      </c>
      <c r="C41" s="98" t="s">
        <v>201</v>
      </c>
      <c r="D41" s="98" t="s">
        <v>208</v>
      </c>
      <c r="E41" s="98" t="s">
        <v>231</v>
      </c>
      <c r="F41" s="98" t="s">
        <v>602</v>
      </c>
      <c r="G41" s="100" t="s">
        <v>113</v>
      </c>
      <c r="H41" s="98" t="s">
        <v>603</v>
      </c>
      <c r="I41" s="98" t="s">
        <v>604</v>
      </c>
      <c r="J41" s="98" t="s">
        <v>591</v>
      </c>
      <c r="K41" s="98" t="s">
        <v>605</v>
      </c>
      <c r="L41" s="115" t="s">
        <v>606</v>
      </c>
      <c r="M41" s="98"/>
    </row>
    <row r="42" spans="1:13" ht="15.75" customHeight="1" x14ac:dyDescent="0.25">
      <c r="A42" s="97">
        <v>0.18</v>
      </c>
      <c r="B42" s="98" t="s">
        <v>200</v>
      </c>
      <c r="C42" s="98" t="s">
        <v>207</v>
      </c>
      <c r="D42" s="98" t="s">
        <v>24</v>
      </c>
      <c r="E42" s="98" t="s">
        <v>607</v>
      </c>
      <c r="F42" s="98" t="s">
        <v>608</v>
      </c>
      <c r="G42" s="100" t="s">
        <v>113</v>
      </c>
      <c r="H42" s="98" t="s">
        <v>588</v>
      </c>
      <c r="I42" s="98" t="s">
        <v>609</v>
      </c>
      <c r="J42" s="98" t="s">
        <v>596</v>
      </c>
      <c r="K42" s="98" t="s">
        <v>610</v>
      </c>
      <c r="L42" s="115" t="s">
        <v>611</v>
      </c>
      <c r="M42" s="98"/>
    </row>
    <row r="43" spans="1:13" ht="15.75" customHeight="1" x14ac:dyDescent="0.25">
      <c r="A43" s="97">
        <v>0.2</v>
      </c>
      <c r="B43" s="98" t="s">
        <v>200</v>
      </c>
      <c r="C43" s="98" t="s">
        <v>207</v>
      </c>
      <c r="D43" s="98" t="s">
        <v>23</v>
      </c>
      <c r="E43" s="98" t="s">
        <v>572</v>
      </c>
      <c r="F43" s="98" t="s">
        <v>612</v>
      </c>
      <c r="G43" s="100" t="s">
        <v>121</v>
      </c>
      <c r="H43" s="98" t="s">
        <v>613</v>
      </c>
      <c r="I43" s="98" t="s">
        <v>614</v>
      </c>
      <c r="J43" s="98" t="s">
        <v>601</v>
      </c>
      <c r="K43" s="98" t="s">
        <v>615</v>
      </c>
      <c r="L43" s="115" t="s">
        <v>616</v>
      </c>
      <c r="M43" s="98"/>
    </row>
    <row r="44" spans="1:13" ht="15.75" customHeight="1" x14ac:dyDescent="0.25">
      <c r="A44" s="97">
        <v>0.21</v>
      </c>
      <c r="B44" s="98" t="s">
        <v>200</v>
      </c>
      <c r="C44" s="98" t="s">
        <v>201</v>
      </c>
      <c r="D44" s="98" t="s">
        <v>24</v>
      </c>
      <c r="E44" s="98" t="s">
        <v>617</v>
      </c>
      <c r="F44" s="98" t="s">
        <v>618</v>
      </c>
      <c r="G44" s="100" t="s">
        <v>113</v>
      </c>
      <c r="H44" s="98" t="s">
        <v>619</v>
      </c>
      <c r="I44" s="98" t="s">
        <v>620</v>
      </c>
      <c r="J44" s="98" t="s">
        <v>606</v>
      </c>
      <c r="K44" s="98" t="s">
        <v>621</v>
      </c>
      <c r="L44" s="115" t="s">
        <v>622</v>
      </c>
      <c r="M44" s="98"/>
    </row>
    <row r="45" spans="1:13" ht="15.75" customHeight="1" x14ac:dyDescent="0.25">
      <c r="A45" s="97">
        <v>0.24</v>
      </c>
      <c r="B45" s="98" t="s">
        <v>200</v>
      </c>
      <c r="C45" s="98" t="s">
        <v>201</v>
      </c>
      <c r="D45" s="98" t="s">
        <v>208</v>
      </c>
      <c r="E45" s="98" t="s">
        <v>583</v>
      </c>
      <c r="F45" s="98" t="s">
        <v>623</v>
      </c>
      <c r="G45" s="100" t="s">
        <v>129</v>
      </c>
      <c r="H45" s="98" t="s">
        <v>624</v>
      </c>
      <c r="I45" s="98" t="s">
        <v>625</v>
      </c>
      <c r="J45" s="98" t="s">
        <v>611</v>
      </c>
      <c r="K45" s="98" t="s">
        <v>626</v>
      </c>
      <c r="L45" s="115" t="s">
        <v>627</v>
      </c>
      <c r="M45" s="98"/>
    </row>
    <row r="46" spans="1:13" ht="15.75" customHeight="1" x14ac:dyDescent="0.25">
      <c r="A46" s="97">
        <v>0.26</v>
      </c>
      <c r="B46" s="98" t="s">
        <v>200</v>
      </c>
      <c r="C46" s="98" t="s">
        <v>207</v>
      </c>
      <c r="D46" s="98" t="s">
        <v>208</v>
      </c>
      <c r="E46" s="98" t="s">
        <v>277</v>
      </c>
      <c r="F46" s="98" t="s">
        <v>628</v>
      </c>
      <c r="G46" s="100" t="s">
        <v>113</v>
      </c>
      <c r="H46" s="98" t="s">
        <v>588</v>
      </c>
      <c r="I46" s="98" t="s">
        <v>629</v>
      </c>
      <c r="J46" s="98" t="s">
        <v>616</v>
      </c>
      <c r="K46" s="98" t="s">
        <v>630</v>
      </c>
      <c r="L46" s="115" t="s">
        <v>631</v>
      </c>
      <c r="M46" s="98"/>
    </row>
    <row r="47" spans="1:13" ht="15.75" customHeight="1" x14ac:dyDescent="0.25">
      <c r="A47" s="97">
        <v>0.27</v>
      </c>
      <c r="B47" s="98" t="s">
        <v>200</v>
      </c>
      <c r="C47" s="98" t="s">
        <v>207</v>
      </c>
      <c r="D47" s="98" t="s">
        <v>24</v>
      </c>
      <c r="E47" s="98" t="s">
        <v>607</v>
      </c>
      <c r="F47" s="98" t="s">
        <v>632</v>
      </c>
      <c r="G47" s="100" t="s">
        <v>113</v>
      </c>
      <c r="H47" s="98" t="s">
        <v>633</v>
      </c>
      <c r="I47" s="98" t="s">
        <v>634</v>
      </c>
      <c r="J47" s="98" t="s">
        <v>622</v>
      </c>
      <c r="K47" s="98" t="s">
        <v>635</v>
      </c>
      <c r="L47" s="115" t="s">
        <v>636</v>
      </c>
      <c r="M47" s="98"/>
    </row>
    <row r="48" spans="1:13" ht="15.75" customHeight="1" x14ac:dyDescent="0.25">
      <c r="A48" s="97">
        <v>0.44</v>
      </c>
      <c r="B48" s="98" t="s">
        <v>200</v>
      </c>
      <c r="C48" s="98" t="s">
        <v>207</v>
      </c>
      <c r="D48" s="98" t="s">
        <v>24</v>
      </c>
      <c r="E48" s="98" t="s">
        <v>225</v>
      </c>
      <c r="F48" s="98" t="s">
        <v>637</v>
      </c>
      <c r="G48" s="100" t="s">
        <v>113</v>
      </c>
      <c r="H48" s="98" t="s">
        <v>638</v>
      </c>
      <c r="I48" s="98" t="s">
        <v>639</v>
      </c>
      <c r="J48" s="98" t="s">
        <v>627</v>
      </c>
      <c r="K48" s="98" t="s">
        <v>635</v>
      </c>
      <c r="L48" s="115" t="s">
        <v>640</v>
      </c>
      <c r="M48" s="98"/>
    </row>
    <row r="49" spans="1:13" ht="15.75" customHeight="1" x14ac:dyDescent="0.25">
      <c r="A49" s="97">
        <v>0.5</v>
      </c>
      <c r="B49" s="98" t="s">
        <v>200</v>
      </c>
      <c r="C49" s="98" t="s">
        <v>207</v>
      </c>
      <c r="D49" s="98" t="s">
        <v>208</v>
      </c>
      <c r="E49" s="98" t="s">
        <v>277</v>
      </c>
      <c r="F49" s="98" t="s">
        <v>641</v>
      </c>
      <c r="G49" s="100" t="s">
        <v>164</v>
      </c>
      <c r="H49" s="98" t="s">
        <v>603</v>
      </c>
      <c r="I49" s="98" t="s">
        <v>642</v>
      </c>
      <c r="J49" s="98" t="s">
        <v>631</v>
      </c>
      <c r="K49" s="98" t="s">
        <v>615</v>
      </c>
      <c r="L49" s="115" t="s">
        <v>643</v>
      </c>
      <c r="M49" s="98"/>
    </row>
    <row r="50" spans="1:13" ht="15.75" customHeight="1" x14ac:dyDescent="0.25">
      <c r="A50" s="97">
        <v>0.52</v>
      </c>
      <c r="B50" s="98" t="s">
        <v>200</v>
      </c>
      <c r="C50" s="98" t="s">
        <v>207</v>
      </c>
      <c r="D50" s="98" t="s">
        <v>208</v>
      </c>
      <c r="E50" s="98" t="s">
        <v>277</v>
      </c>
      <c r="F50" s="98" t="s">
        <v>644</v>
      </c>
      <c r="G50" s="100" t="s">
        <v>129</v>
      </c>
      <c r="H50" s="98" t="s">
        <v>624</v>
      </c>
      <c r="I50" s="98" t="s">
        <v>645</v>
      </c>
      <c r="J50" s="98" t="s">
        <v>636</v>
      </c>
      <c r="K50" s="98" t="s">
        <v>615</v>
      </c>
      <c r="L50" s="115" t="s">
        <v>646</v>
      </c>
      <c r="M50" s="98"/>
    </row>
    <row r="51" spans="1:13" ht="15.75" customHeight="1" x14ac:dyDescent="0.25">
      <c r="A51" s="97">
        <v>0.53</v>
      </c>
      <c r="B51" s="98" t="s">
        <v>200</v>
      </c>
      <c r="C51" s="98" t="s">
        <v>201</v>
      </c>
      <c r="D51" s="98" t="s">
        <v>24</v>
      </c>
      <c r="E51" s="98" t="s">
        <v>617</v>
      </c>
      <c r="F51" s="98" t="s">
        <v>647</v>
      </c>
      <c r="G51" s="100" t="s">
        <v>113</v>
      </c>
      <c r="H51" s="98" t="s">
        <v>648</v>
      </c>
      <c r="I51" s="98" t="s">
        <v>649</v>
      </c>
      <c r="J51" s="98" t="s">
        <v>640</v>
      </c>
      <c r="K51" s="98" t="s">
        <v>595</v>
      </c>
      <c r="L51" s="115" t="s">
        <v>650</v>
      </c>
      <c r="M51" s="98"/>
    </row>
    <row r="52" spans="1:13" ht="15.75" customHeight="1" x14ac:dyDescent="0.25">
      <c r="A52" s="97">
        <v>0.59</v>
      </c>
      <c r="B52" s="98" t="s">
        <v>200</v>
      </c>
      <c r="C52" s="98" t="s">
        <v>218</v>
      </c>
      <c r="D52" s="98" t="s">
        <v>24</v>
      </c>
      <c r="E52" s="98" t="s">
        <v>294</v>
      </c>
      <c r="F52" s="98" t="s">
        <v>651</v>
      </c>
      <c r="G52" s="100" t="s">
        <v>121</v>
      </c>
      <c r="H52" s="98" t="s">
        <v>652</v>
      </c>
      <c r="I52" s="98" t="s">
        <v>653</v>
      </c>
      <c r="J52" s="98" t="s">
        <v>643</v>
      </c>
      <c r="K52" s="98" t="s">
        <v>654</v>
      </c>
      <c r="L52" s="115" t="s">
        <v>655</v>
      </c>
      <c r="M52" s="98"/>
    </row>
    <row r="53" spans="1:13" ht="15.75" customHeight="1" x14ac:dyDescent="0.25">
      <c r="A53" s="116">
        <v>0.16</v>
      </c>
      <c r="B53" s="117" t="s">
        <v>656</v>
      </c>
      <c r="C53" s="117" t="s">
        <v>109</v>
      </c>
      <c r="D53" s="117" t="s">
        <v>657</v>
      </c>
      <c r="E53" s="117" t="s">
        <v>658</v>
      </c>
      <c r="F53" s="117" t="s">
        <v>659</v>
      </c>
      <c r="G53" s="118" t="s">
        <v>121</v>
      </c>
      <c r="H53" s="117" t="s">
        <v>652</v>
      </c>
      <c r="I53" s="117" t="s">
        <v>660</v>
      </c>
      <c r="J53" s="117" t="s">
        <v>646</v>
      </c>
      <c r="K53" s="117" t="s">
        <v>661</v>
      </c>
      <c r="L53" s="117" t="s">
        <v>662</v>
      </c>
      <c r="M53" s="117"/>
    </row>
    <row r="54" spans="1:13" ht="15.75" customHeight="1" x14ac:dyDescent="0.25">
      <c r="A54" s="116">
        <v>0.16</v>
      </c>
      <c r="B54" s="117" t="s">
        <v>656</v>
      </c>
      <c r="C54" s="117" t="s">
        <v>109</v>
      </c>
      <c r="D54" s="117" t="s">
        <v>33</v>
      </c>
      <c r="E54" s="117" t="s">
        <v>663</v>
      </c>
      <c r="F54" s="117" t="s">
        <v>664</v>
      </c>
      <c r="G54" s="118" t="s">
        <v>121</v>
      </c>
      <c r="H54" s="117" t="s">
        <v>633</v>
      </c>
      <c r="I54" s="117" t="s">
        <v>665</v>
      </c>
      <c r="J54" s="117" t="s">
        <v>650</v>
      </c>
      <c r="K54" s="117" t="s">
        <v>666</v>
      </c>
      <c r="L54" s="117" t="s">
        <v>667</v>
      </c>
      <c r="M54" s="117"/>
    </row>
    <row r="55" spans="1:13" ht="15.75" customHeight="1" x14ac:dyDescent="0.25">
      <c r="A55" s="116">
        <v>0.16</v>
      </c>
      <c r="B55" s="117" t="s">
        <v>656</v>
      </c>
      <c r="C55" s="117" t="s">
        <v>109</v>
      </c>
      <c r="D55" s="117" t="s">
        <v>34</v>
      </c>
      <c r="E55" s="117" t="s">
        <v>668</v>
      </c>
      <c r="F55" s="117" t="s">
        <v>669</v>
      </c>
      <c r="G55" s="118" t="s">
        <v>129</v>
      </c>
      <c r="H55" s="117" t="s">
        <v>670</v>
      </c>
      <c r="I55" s="117" t="s">
        <v>671</v>
      </c>
      <c r="J55" s="117" t="s">
        <v>655</v>
      </c>
      <c r="K55" s="117" t="s">
        <v>672</v>
      </c>
      <c r="L55" s="117" t="s">
        <v>673</v>
      </c>
      <c r="M55" s="117"/>
    </row>
    <row r="56" spans="1:13" ht="15.75" customHeight="1" x14ac:dyDescent="0.25">
      <c r="A56" s="116">
        <v>0.16</v>
      </c>
      <c r="B56" s="117" t="s">
        <v>656</v>
      </c>
      <c r="C56" s="117" t="s">
        <v>109</v>
      </c>
      <c r="D56" s="117" t="s">
        <v>34</v>
      </c>
      <c r="E56" s="117" t="s">
        <v>668</v>
      </c>
      <c r="F56" s="117" t="s">
        <v>674</v>
      </c>
      <c r="G56" s="118" t="s">
        <v>113</v>
      </c>
      <c r="H56" s="117" t="s">
        <v>675</v>
      </c>
      <c r="I56" s="117" t="s">
        <v>676</v>
      </c>
      <c r="J56" s="117" t="s">
        <v>677</v>
      </c>
      <c r="K56" s="117" t="s">
        <v>678</v>
      </c>
      <c r="L56" s="117" t="s">
        <v>679</v>
      </c>
      <c r="M56" s="117"/>
    </row>
    <row r="57" spans="1:13" ht="15.75" customHeight="1" x14ac:dyDescent="0.25">
      <c r="A57" s="116">
        <v>0.18</v>
      </c>
      <c r="B57" s="117" t="s">
        <v>656</v>
      </c>
      <c r="C57" s="117" t="s">
        <v>109</v>
      </c>
      <c r="D57" s="117" t="s">
        <v>657</v>
      </c>
      <c r="E57" s="117" t="s">
        <v>658</v>
      </c>
      <c r="F57" s="117" t="s">
        <v>680</v>
      </c>
      <c r="G57" s="118" t="s">
        <v>113</v>
      </c>
      <c r="H57" s="117" t="s">
        <v>681</v>
      </c>
      <c r="I57" s="117" t="s">
        <v>682</v>
      </c>
      <c r="J57" s="117" t="s">
        <v>683</v>
      </c>
      <c r="K57" s="117" t="s">
        <v>684</v>
      </c>
      <c r="L57" s="117" t="s">
        <v>685</v>
      </c>
      <c r="M57" s="117"/>
    </row>
    <row r="58" spans="1:13" ht="15.75" customHeight="1" x14ac:dyDescent="0.25">
      <c r="A58" s="116">
        <v>0.19</v>
      </c>
      <c r="B58" s="117" t="s">
        <v>656</v>
      </c>
      <c r="C58" s="117" t="s">
        <v>109</v>
      </c>
      <c r="D58" s="117" t="s">
        <v>34</v>
      </c>
      <c r="E58" s="117" t="s">
        <v>668</v>
      </c>
      <c r="F58" s="117" t="s">
        <v>686</v>
      </c>
      <c r="G58" s="118" t="s">
        <v>164</v>
      </c>
      <c r="H58" s="117" t="s">
        <v>687</v>
      </c>
      <c r="I58" s="117" t="s">
        <v>528</v>
      </c>
      <c r="J58" s="117" t="s">
        <v>688</v>
      </c>
      <c r="K58" s="117" t="s">
        <v>689</v>
      </c>
      <c r="L58" s="117" t="s">
        <v>690</v>
      </c>
      <c r="M58" s="117"/>
    </row>
    <row r="59" spans="1:13" ht="15.75" customHeight="1" x14ac:dyDescent="0.25">
      <c r="A59" s="116">
        <v>0.24</v>
      </c>
      <c r="B59" s="117" t="s">
        <v>656</v>
      </c>
      <c r="C59" s="117" t="s">
        <v>109</v>
      </c>
      <c r="D59" s="117" t="s">
        <v>33</v>
      </c>
      <c r="E59" s="117" t="s">
        <v>691</v>
      </c>
      <c r="F59" s="117" t="s">
        <v>692</v>
      </c>
      <c r="G59" s="118" t="s">
        <v>113</v>
      </c>
      <c r="H59" s="117" t="s">
        <v>693</v>
      </c>
      <c r="I59" s="117" t="s">
        <v>694</v>
      </c>
      <c r="J59" s="117" t="s">
        <v>695</v>
      </c>
      <c r="K59" s="117" t="s">
        <v>696</v>
      </c>
      <c r="L59" s="117" t="s">
        <v>697</v>
      </c>
      <c r="M59" s="117"/>
    </row>
    <row r="60" spans="1:13" ht="15.75" customHeight="1" x14ac:dyDescent="0.25">
      <c r="A60" s="116">
        <v>0.24</v>
      </c>
      <c r="B60" s="117" t="s">
        <v>656</v>
      </c>
      <c r="C60" s="117" t="s">
        <v>109</v>
      </c>
      <c r="D60" s="117" t="s">
        <v>34</v>
      </c>
      <c r="E60" s="117" t="s">
        <v>668</v>
      </c>
      <c r="F60" s="117" t="s">
        <v>698</v>
      </c>
      <c r="G60" s="118" t="s">
        <v>121</v>
      </c>
      <c r="H60" s="117" t="s">
        <v>699</v>
      </c>
      <c r="I60" s="117" t="s">
        <v>682</v>
      </c>
      <c r="J60" s="117" t="s">
        <v>700</v>
      </c>
      <c r="K60" s="117" t="s">
        <v>701</v>
      </c>
      <c r="L60" s="117" t="s">
        <v>702</v>
      </c>
      <c r="M60" s="117"/>
    </row>
    <row r="61" spans="1:13" ht="15.75" customHeight="1" x14ac:dyDescent="0.25">
      <c r="A61" s="116">
        <v>0.24</v>
      </c>
      <c r="B61" s="117" t="s">
        <v>656</v>
      </c>
      <c r="C61" s="117" t="s">
        <v>109</v>
      </c>
      <c r="D61" s="117" t="s">
        <v>34</v>
      </c>
      <c r="E61" s="117" t="s">
        <v>668</v>
      </c>
      <c r="F61" s="117" t="s">
        <v>703</v>
      </c>
      <c r="G61" s="118" t="s">
        <v>129</v>
      </c>
      <c r="H61" s="117" t="s">
        <v>704</v>
      </c>
      <c r="I61" s="117" t="s">
        <v>705</v>
      </c>
      <c r="J61" s="117" t="s">
        <v>706</v>
      </c>
      <c r="K61" s="117" t="s">
        <v>707</v>
      </c>
      <c r="L61" s="117" t="s">
        <v>708</v>
      </c>
      <c r="M61" s="117"/>
    </row>
    <row r="62" spans="1:13" ht="15.75" customHeight="1" x14ac:dyDescent="0.25">
      <c r="A62" s="116">
        <v>0.25</v>
      </c>
      <c r="B62" s="117" t="s">
        <v>656</v>
      </c>
      <c r="C62" s="117" t="s">
        <v>109</v>
      </c>
      <c r="D62" s="117" t="s">
        <v>33</v>
      </c>
      <c r="E62" s="117" t="s">
        <v>691</v>
      </c>
      <c r="F62" s="117" t="s">
        <v>709</v>
      </c>
      <c r="G62" s="118" t="s">
        <v>164</v>
      </c>
      <c r="H62" s="117" t="s">
        <v>710</v>
      </c>
      <c r="I62" s="117" t="s">
        <v>711</v>
      </c>
      <c r="J62" s="117" t="s">
        <v>712</v>
      </c>
      <c r="K62" s="117" t="s">
        <v>713</v>
      </c>
      <c r="L62" s="117" t="s">
        <v>714</v>
      </c>
      <c r="M62" s="117"/>
    </row>
    <row r="63" spans="1:13" ht="15.75" customHeight="1" x14ac:dyDescent="0.25">
      <c r="A63" s="116">
        <v>0.25</v>
      </c>
      <c r="B63" s="117" t="s">
        <v>656</v>
      </c>
      <c r="C63" s="117" t="s">
        <v>109</v>
      </c>
      <c r="D63" s="117" t="s">
        <v>33</v>
      </c>
      <c r="E63" s="117" t="s">
        <v>663</v>
      </c>
      <c r="F63" s="117" t="s">
        <v>715</v>
      </c>
      <c r="G63" s="118" t="s">
        <v>113</v>
      </c>
      <c r="H63" s="117" t="s">
        <v>716</v>
      </c>
      <c r="I63" s="117" t="s">
        <v>717</v>
      </c>
      <c r="J63" s="117" t="s">
        <v>718</v>
      </c>
      <c r="K63" s="117" t="s">
        <v>719</v>
      </c>
      <c r="L63" s="117" t="s">
        <v>720</v>
      </c>
      <c r="M63" s="117"/>
    </row>
    <row r="64" spans="1:13" ht="15.75" customHeight="1" x14ac:dyDescent="0.25">
      <c r="A64" s="116">
        <v>0.27</v>
      </c>
      <c r="B64" s="117" t="s">
        <v>656</v>
      </c>
      <c r="C64" s="117" t="s">
        <v>109</v>
      </c>
      <c r="D64" s="117" t="s">
        <v>721</v>
      </c>
      <c r="E64" s="117" t="s">
        <v>722</v>
      </c>
      <c r="F64" s="117" t="s">
        <v>723</v>
      </c>
      <c r="G64" s="118" t="s">
        <v>164</v>
      </c>
      <c r="H64" s="117" t="s">
        <v>724</v>
      </c>
      <c r="I64" s="117" t="s">
        <v>725</v>
      </c>
      <c r="J64" s="117" t="s">
        <v>726</v>
      </c>
      <c r="K64" s="117" t="s">
        <v>727</v>
      </c>
      <c r="L64" s="117" t="s">
        <v>697</v>
      </c>
      <c r="M64" s="117"/>
    </row>
    <row r="65" spans="1:13" ht="15.75" customHeight="1" x14ac:dyDescent="0.25">
      <c r="A65" s="116">
        <v>0.28000000000000003</v>
      </c>
      <c r="B65" s="117" t="s">
        <v>656</v>
      </c>
      <c r="C65" s="117" t="s">
        <v>109</v>
      </c>
      <c r="D65" s="117" t="s">
        <v>721</v>
      </c>
      <c r="E65" s="117" t="s">
        <v>722</v>
      </c>
      <c r="F65" s="117" t="s">
        <v>728</v>
      </c>
      <c r="G65" s="118" t="s">
        <v>113</v>
      </c>
      <c r="H65" s="117" t="s">
        <v>729</v>
      </c>
      <c r="I65" s="117" t="s">
        <v>730</v>
      </c>
      <c r="J65" s="117" t="s">
        <v>731</v>
      </c>
      <c r="K65" s="117" t="s">
        <v>719</v>
      </c>
      <c r="L65" s="117" t="s">
        <v>720</v>
      </c>
      <c r="M65" s="117"/>
    </row>
    <row r="66" spans="1:13" ht="15.75" customHeight="1" x14ac:dyDescent="0.25">
      <c r="A66" s="116">
        <v>0.31</v>
      </c>
      <c r="B66" s="117" t="s">
        <v>656</v>
      </c>
      <c r="C66" s="117" t="s">
        <v>109</v>
      </c>
      <c r="D66" s="117" t="s">
        <v>33</v>
      </c>
      <c r="E66" s="117" t="s">
        <v>663</v>
      </c>
      <c r="F66" s="117" t="s">
        <v>732</v>
      </c>
      <c r="G66" s="118" t="s">
        <v>129</v>
      </c>
      <c r="H66" s="117" t="s">
        <v>733</v>
      </c>
      <c r="I66" s="117" t="s">
        <v>734</v>
      </c>
      <c r="J66" s="117" t="s">
        <v>735</v>
      </c>
      <c r="K66" s="117" t="s">
        <v>736</v>
      </c>
      <c r="L66" s="117" t="s">
        <v>714</v>
      </c>
      <c r="M66" s="117"/>
    </row>
    <row r="67" spans="1:13" ht="15.75" customHeight="1" x14ac:dyDescent="0.25">
      <c r="A67" s="116">
        <v>0.33</v>
      </c>
      <c r="B67" s="117" t="s">
        <v>656</v>
      </c>
      <c r="C67" s="117" t="s">
        <v>109</v>
      </c>
      <c r="D67" s="117" t="s">
        <v>33</v>
      </c>
      <c r="E67" s="117" t="s">
        <v>663</v>
      </c>
      <c r="F67" s="117" t="s">
        <v>737</v>
      </c>
      <c r="G67" s="118" t="s">
        <v>113</v>
      </c>
      <c r="H67" s="117" t="s">
        <v>738</v>
      </c>
      <c r="I67" s="117" t="s">
        <v>739</v>
      </c>
      <c r="J67" s="117" t="s">
        <v>718</v>
      </c>
      <c r="K67" s="117" t="s">
        <v>689</v>
      </c>
      <c r="L67" s="117" t="s">
        <v>720</v>
      </c>
      <c r="M67" s="117"/>
    </row>
    <row r="68" spans="1:13" ht="15.75" customHeight="1" x14ac:dyDescent="0.25">
      <c r="A68" s="116">
        <v>0.36</v>
      </c>
      <c r="B68" s="117" t="s">
        <v>656</v>
      </c>
      <c r="C68" s="117" t="s">
        <v>109</v>
      </c>
      <c r="D68" s="117" t="s">
        <v>721</v>
      </c>
      <c r="E68" s="117" t="s">
        <v>722</v>
      </c>
      <c r="F68" s="117" t="s">
        <v>740</v>
      </c>
      <c r="G68" s="118" t="s">
        <v>164</v>
      </c>
      <c r="H68" s="117" t="s">
        <v>741</v>
      </c>
      <c r="I68" s="117" t="s">
        <v>742</v>
      </c>
      <c r="J68" s="117" t="s">
        <v>743</v>
      </c>
      <c r="K68" s="117" t="s">
        <v>744</v>
      </c>
      <c r="L68" s="117" t="s">
        <v>745</v>
      </c>
      <c r="M68" s="117"/>
    </row>
    <row r="69" spans="1:13" ht="15.75" customHeight="1" x14ac:dyDescent="0.25">
      <c r="A69" s="116">
        <v>0.37</v>
      </c>
      <c r="B69" s="117" t="s">
        <v>656</v>
      </c>
      <c r="C69" s="117" t="s">
        <v>109</v>
      </c>
      <c r="D69" s="117" t="s">
        <v>34</v>
      </c>
      <c r="E69" s="117" t="s">
        <v>668</v>
      </c>
      <c r="F69" s="117" t="s">
        <v>746</v>
      </c>
      <c r="G69" s="118" t="s">
        <v>121</v>
      </c>
      <c r="H69" s="117" t="s">
        <v>747</v>
      </c>
      <c r="I69" s="117" t="s">
        <v>748</v>
      </c>
      <c r="J69" s="117" t="s">
        <v>749</v>
      </c>
      <c r="K69" s="117" t="s">
        <v>750</v>
      </c>
      <c r="L69" s="117" t="s">
        <v>720</v>
      </c>
      <c r="M69" s="117"/>
    </row>
    <row r="70" spans="1:13" ht="15.75" customHeight="1" x14ac:dyDescent="0.25">
      <c r="A70" s="116">
        <v>0.37</v>
      </c>
      <c r="B70" s="117" t="s">
        <v>656</v>
      </c>
      <c r="C70" s="117" t="s">
        <v>109</v>
      </c>
      <c r="D70" s="117" t="s">
        <v>721</v>
      </c>
      <c r="E70" s="117" t="s">
        <v>722</v>
      </c>
      <c r="F70" s="117" t="s">
        <v>751</v>
      </c>
      <c r="G70" s="118" t="s">
        <v>113</v>
      </c>
      <c r="H70" s="117" t="s">
        <v>752</v>
      </c>
      <c r="I70" s="117" t="s">
        <v>753</v>
      </c>
      <c r="J70" s="117" t="s">
        <v>754</v>
      </c>
      <c r="K70" s="117" t="s">
        <v>755</v>
      </c>
      <c r="L70" s="117" t="s">
        <v>697</v>
      </c>
      <c r="M70" s="117"/>
    </row>
    <row r="71" spans="1:13" ht="15.75" customHeight="1" x14ac:dyDescent="0.25">
      <c r="A71" s="116">
        <v>0.4</v>
      </c>
      <c r="B71" s="117" t="s">
        <v>656</v>
      </c>
      <c r="C71" s="117" t="s">
        <v>109</v>
      </c>
      <c r="D71" s="117" t="s">
        <v>657</v>
      </c>
      <c r="E71" s="117" t="s">
        <v>658</v>
      </c>
      <c r="F71" s="117" t="s">
        <v>756</v>
      </c>
      <c r="G71" s="118" t="s">
        <v>113</v>
      </c>
      <c r="H71" s="117" t="s">
        <v>693</v>
      </c>
      <c r="I71" s="117" t="s">
        <v>694</v>
      </c>
      <c r="J71" s="117" t="s">
        <v>757</v>
      </c>
      <c r="K71" s="117" t="s">
        <v>696</v>
      </c>
      <c r="L71" s="117" t="s">
        <v>758</v>
      </c>
      <c r="M71" s="117"/>
    </row>
    <row r="72" spans="1:13" ht="15.75" customHeight="1" x14ac:dyDescent="0.25">
      <c r="A72" s="116">
        <v>0.45</v>
      </c>
      <c r="B72" s="117" t="s">
        <v>656</v>
      </c>
      <c r="C72" s="117" t="s">
        <v>109</v>
      </c>
      <c r="D72" s="117" t="s">
        <v>33</v>
      </c>
      <c r="E72" s="117" t="s">
        <v>663</v>
      </c>
      <c r="F72" s="117" t="s">
        <v>759</v>
      </c>
      <c r="G72" s="118" t="s">
        <v>164</v>
      </c>
      <c r="H72" s="117" t="s">
        <v>741</v>
      </c>
      <c r="I72" s="117" t="s">
        <v>760</v>
      </c>
      <c r="J72" s="117" t="s">
        <v>743</v>
      </c>
      <c r="K72" s="117" t="s">
        <v>761</v>
      </c>
      <c r="L72" s="117" t="s">
        <v>697</v>
      </c>
      <c r="M72" s="117"/>
    </row>
    <row r="73" spans="1:13" ht="15.75" customHeight="1" x14ac:dyDescent="0.25">
      <c r="A73" s="119"/>
      <c r="B73" s="104"/>
      <c r="C73" s="104"/>
      <c r="D73" s="104"/>
      <c r="E73" s="104"/>
      <c r="F73" s="104"/>
      <c r="G73" s="104"/>
      <c r="H73" s="104"/>
      <c r="I73" s="104"/>
      <c r="J73" s="104"/>
      <c r="K73" s="104"/>
      <c r="L73" s="104"/>
      <c r="M73" s="104"/>
    </row>
    <row r="74" spans="1:13" ht="15.75" customHeight="1" x14ac:dyDescent="0.25">
      <c r="A74" s="119"/>
      <c r="B74" s="104"/>
      <c r="C74" s="104"/>
      <c r="D74" s="104"/>
      <c r="E74" s="104"/>
      <c r="F74" s="104"/>
      <c r="G74" s="104"/>
      <c r="H74" s="104"/>
      <c r="I74" s="104"/>
      <c r="J74" s="104"/>
      <c r="K74" s="104"/>
      <c r="L74" s="104"/>
      <c r="M74" s="104"/>
    </row>
    <row r="75" spans="1:13" ht="15.75" customHeight="1" x14ac:dyDescent="0.25">
      <c r="A75" s="119"/>
      <c r="B75" s="104"/>
      <c r="C75" s="104"/>
      <c r="D75" s="104"/>
      <c r="E75" s="104"/>
      <c r="F75" s="104"/>
      <c r="G75" s="104"/>
      <c r="H75" s="104"/>
      <c r="I75" s="104"/>
      <c r="J75" s="104"/>
      <c r="K75" s="104"/>
      <c r="L75" s="104"/>
      <c r="M75" s="104"/>
    </row>
    <row r="76" spans="1:13" ht="15.75" customHeight="1" x14ac:dyDescent="0.25">
      <c r="A76" s="119"/>
      <c r="B76" s="104"/>
      <c r="C76" s="104"/>
      <c r="D76" s="104"/>
      <c r="E76" s="104"/>
      <c r="F76" s="104"/>
      <c r="G76" s="104"/>
      <c r="H76" s="104"/>
      <c r="I76" s="104"/>
      <c r="J76" s="104"/>
      <c r="K76" s="104"/>
      <c r="L76" s="104"/>
      <c r="M76" s="104"/>
    </row>
    <row r="77" spans="1:13" ht="15.75" customHeight="1" x14ac:dyDescent="0.25">
      <c r="A77" s="119"/>
      <c r="B77" s="104"/>
      <c r="C77" s="104"/>
      <c r="D77" s="104"/>
      <c r="E77" s="104"/>
      <c r="F77" s="104"/>
      <c r="G77" s="104"/>
      <c r="H77" s="104"/>
      <c r="I77" s="104"/>
      <c r="J77" s="104"/>
      <c r="K77" s="104"/>
      <c r="L77" s="104"/>
      <c r="M77" s="104"/>
    </row>
    <row r="78" spans="1:13" ht="15.75" customHeight="1" x14ac:dyDescent="0.25">
      <c r="A78" s="119"/>
      <c r="B78" s="104"/>
      <c r="C78" s="104"/>
      <c r="D78" s="104"/>
      <c r="E78" s="104"/>
      <c r="F78" s="104"/>
      <c r="G78" s="104"/>
      <c r="H78" s="104"/>
      <c r="I78" s="104"/>
      <c r="J78" s="104"/>
      <c r="K78" s="104"/>
      <c r="L78" s="104"/>
      <c r="M78" s="104"/>
    </row>
    <row r="79" spans="1:13" ht="15.75" customHeight="1" x14ac:dyDescent="0.25">
      <c r="A79" s="119"/>
      <c r="B79" s="104"/>
      <c r="C79" s="104"/>
      <c r="D79" s="104"/>
      <c r="E79" s="104"/>
      <c r="F79" s="104"/>
      <c r="G79" s="104"/>
      <c r="H79" s="104"/>
      <c r="I79" s="104"/>
      <c r="J79" s="104"/>
      <c r="K79" s="104"/>
      <c r="L79" s="104"/>
      <c r="M79" s="104"/>
    </row>
    <row r="80" spans="1:13" ht="15.75" customHeight="1" x14ac:dyDescent="0.25">
      <c r="A80" s="119"/>
      <c r="B80" s="104"/>
      <c r="C80" s="104"/>
      <c r="D80" s="104"/>
      <c r="E80" s="104"/>
      <c r="F80" s="104"/>
      <c r="G80" s="104"/>
      <c r="H80" s="104"/>
      <c r="I80" s="104"/>
      <c r="J80" s="104"/>
      <c r="K80" s="104"/>
      <c r="L80" s="104"/>
      <c r="M80" s="104"/>
    </row>
    <row r="81" spans="1:13" ht="15.75" customHeight="1" x14ac:dyDescent="0.25">
      <c r="A81" s="119"/>
      <c r="B81" s="104"/>
      <c r="C81" s="104"/>
      <c r="D81" s="104"/>
      <c r="E81" s="104"/>
      <c r="F81" s="104"/>
      <c r="G81" s="104"/>
      <c r="H81" s="104"/>
      <c r="I81" s="104"/>
      <c r="J81" s="104"/>
      <c r="K81" s="104"/>
      <c r="L81" s="104"/>
      <c r="M81" s="104"/>
    </row>
    <row r="82" spans="1:13" ht="15.75" customHeight="1" x14ac:dyDescent="0.25">
      <c r="A82" s="119"/>
      <c r="B82" s="104"/>
      <c r="C82" s="104"/>
      <c r="D82" s="104"/>
      <c r="E82" s="104"/>
      <c r="F82" s="104"/>
      <c r="G82" s="104"/>
      <c r="H82" s="104"/>
      <c r="I82" s="104"/>
      <c r="J82" s="104"/>
      <c r="K82" s="104"/>
      <c r="L82" s="104"/>
      <c r="M82" s="104"/>
    </row>
    <row r="83" spans="1:13" ht="15.75" customHeight="1" x14ac:dyDescent="0.25">
      <c r="A83" s="119"/>
      <c r="B83" s="104"/>
      <c r="C83" s="104"/>
      <c r="D83" s="104"/>
      <c r="E83" s="104"/>
      <c r="F83" s="104"/>
      <c r="G83" s="104"/>
      <c r="H83" s="104"/>
      <c r="I83" s="104"/>
      <c r="J83" s="104"/>
      <c r="K83" s="104"/>
      <c r="L83" s="104"/>
      <c r="M83" s="104"/>
    </row>
    <row r="84" spans="1:13" ht="15.75" customHeight="1" x14ac:dyDescent="0.25">
      <c r="A84" s="119"/>
      <c r="B84" s="104"/>
      <c r="C84" s="104"/>
      <c r="D84" s="104"/>
      <c r="E84" s="104"/>
      <c r="F84" s="104"/>
      <c r="G84" s="104"/>
      <c r="H84" s="104"/>
      <c r="I84" s="104"/>
      <c r="J84" s="104"/>
      <c r="K84" s="104"/>
      <c r="L84" s="104"/>
      <c r="M84" s="104"/>
    </row>
    <row r="85" spans="1:13" ht="15.75" customHeight="1" x14ac:dyDescent="0.25">
      <c r="A85" s="119"/>
      <c r="B85" s="104"/>
      <c r="C85" s="104"/>
      <c r="D85" s="104"/>
      <c r="E85" s="104"/>
      <c r="F85" s="104"/>
      <c r="G85" s="104"/>
      <c r="H85" s="104"/>
      <c r="I85" s="104"/>
      <c r="J85" s="104"/>
      <c r="K85" s="104"/>
      <c r="L85" s="104"/>
      <c r="M85" s="104"/>
    </row>
    <row r="86" spans="1:13" ht="15.75" customHeight="1" x14ac:dyDescent="0.25">
      <c r="A86" s="119"/>
      <c r="B86" s="104"/>
      <c r="C86" s="104"/>
      <c r="D86" s="104"/>
      <c r="E86" s="104"/>
      <c r="F86" s="104"/>
      <c r="G86" s="104"/>
      <c r="H86" s="104"/>
      <c r="I86" s="104"/>
      <c r="J86" s="104"/>
      <c r="K86" s="104"/>
      <c r="L86" s="104"/>
      <c r="M86" s="104"/>
    </row>
    <row r="87" spans="1:13" ht="15.75" customHeight="1" x14ac:dyDescent="0.25">
      <c r="A87" s="119"/>
      <c r="B87" s="104"/>
      <c r="C87" s="104"/>
      <c r="D87" s="104"/>
      <c r="E87" s="104"/>
      <c r="F87" s="104"/>
      <c r="G87" s="104"/>
      <c r="H87" s="104"/>
      <c r="I87" s="104"/>
      <c r="J87" s="104"/>
      <c r="K87" s="104"/>
      <c r="L87" s="104"/>
      <c r="M87" s="104"/>
    </row>
    <row r="88" spans="1:13" ht="15.75" customHeight="1" x14ac:dyDescent="0.25">
      <c r="A88" s="119"/>
      <c r="B88" s="104"/>
      <c r="C88" s="104"/>
      <c r="D88" s="104"/>
      <c r="E88" s="104"/>
      <c r="F88" s="104"/>
      <c r="G88" s="104"/>
      <c r="H88" s="104"/>
      <c r="I88" s="104"/>
      <c r="J88" s="104"/>
      <c r="K88" s="104"/>
      <c r="L88" s="104"/>
      <c r="M88" s="104"/>
    </row>
    <row r="89" spans="1:13" ht="15.75" customHeight="1" x14ac:dyDescent="0.25">
      <c r="A89" s="119"/>
      <c r="B89" s="104"/>
      <c r="C89" s="104"/>
      <c r="D89" s="104"/>
      <c r="E89" s="104"/>
      <c r="F89" s="104"/>
      <c r="G89" s="104"/>
      <c r="H89" s="104"/>
      <c r="I89" s="104"/>
      <c r="J89" s="104"/>
      <c r="K89" s="104"/>
      <c r="L89" s="104"/>
      <c r="M89" s="104"/>
    </row>
    <row r="90" spans="1:13" ht="15.75" customHeight="1" x14ac:dyDescent="0.25">
      <c r="A90" s="119"/>
      <c r="B90" s="104"/>
      <c r="C90" s="104"/>
      <c r="D90" s="104"/>
      <c r="E90" s="104"/>
      <c r="F90" s="104"/>
      <c r="G90" s="104"/>
      <c r="H90" s="104"/>
      <c r="I90" s="104"/>
      <c r="J90" s="104"/>
      <c r="K90" s="104"/>
      <c r="L90" s="104"/>
      <c r="M90" s="104"/>
    </row>
    <row r="91" spans="1:13" ht="15.75" customHeight="1" x14ac:dyDescent="0.25">
      <c r="A91" s="119"/>
      <c r="B91" s="104"/>
      <c r="C91" s="104"/>
      <c r="D91" s="104"/>
      <c r="E91" s="104"/>
      <c r="F91" s="104"/>
      <c r="G91" s="104"/>
      <c r="H91" s="104"/>
      <c r="I91" s="104"/>
      <c r="J91" s="104"/>
      <c r="K91" s="104"/>
      <c r="L91" s="104"/>
      <c r="M91" s="104"/>
    </row>
    <row r="92" spans="1:13" ht="15.75" customHeight="1" x14ac:dyDescent="0.25">
      <c r="A92" s="119"/>
      <c r="B92" s="104"/>
      <c r="C92" s="104"/>
      <c r="D92" s="104"/>
      <c r="E92" s="104"/>
      <c r="F92" s="104"/>
      <c r="G92" s="104"/>
      <c r="H92" s="104"/>
      <c r="I92" s="104"/>
      <c r="J92" s="104"/>
      <c r="K92" s="104"/>
      <c r="L92" s="104"/>
      <c r="M92" s="104"/>
    </row>
    <row r="93" spans="1:13" ht="15.75" customHeight="1" x14ac:dyDescent="0.25">
      <c r="A93" s="119"/>
      <c r="B93" s="104"/>
      <c r="C93" s="104"/>
      <c r="D93" s="104"/>
      <c r="E93" s="104"/>
      <c r="F93" s="104"/>
      <c r="G93" s="104"/>
      <c r="H93" s="104"/>
      <c r="I93" s="104"/>
      <c r="J93" s="104"/>
      <c r="K93" s="104"/>
      <c r="L93" s="104"/>
      <c r="M93" s="104"/>
    </row>
    <row r="94" spans="1:13" ht="15.75" customHeight="1" x14ac:dyDescent="0.25">
      <c r="A94" s="119"/>
      <c r="B94" s="104"/>
      <c r="C94" s="104"/>
      <c r="D94" s="104"/>
      <c r="E94" s="104"/>
      <c r="F94" s="104"/>
      <c r="G94" s="104"/>
      <c r="H94" s="104"/>
      <c r="I94" s="104"/>
      <c r="J94" s="104"/>
      <c r="K94" s="104"/>
      <c r="L94" s="104"/>
      <c r="M94" s="104"/>
    </row>
    <row r="95" spans="1:13" ht="15.75" customHeight="1" x14ac:dyDescent="0.25">
      <c r="A95" s="119"/>
      <c r="B95" s="104"/>
      <c r="C95" s="104"/>
      <c r="D95" s="104"/>
      <c r="E95" s="104"/>
      <c r="F95" s="104"/>
      <c r="G95" s="104"/>
      <c r="H95" s="104"/>
      <c r="I95" s="104"/>
      <c r="J95" s="104"/>
      <c r="K95" s="104"/>
      <c r="L95" s="104"/>
      <c r="M95" s="104"/>
    </row>
    <row r="96" spans="1:13" ht="15.75" customHeight="1" x14ac:dyDescent="0.25">
      <c r="A96" s="119"/>
      <c r="B96" s="104"/>
      <c r="C96" s="104"/>
      <c r="D96" s="104"/>
      <c r="E96" s="104"/>
      <c r="F96" s="104"/>
      <c r="G96" s="104"/>
      <c r="H96" s="104"/>
      <c r="I96" s="104"/>
      <c r="J96" s="104"/>
      <c r="K96" s="104"/>
      <c r="L96" s="104"/>
      <c r="M96" s="104"/>
    </row>
    <row r="97" spans="1:13" ht="15.75" customHeight="1" x14ac:dyDescent="0.25">
      <c r="A97" s="119"/>
      <c r="B97" s="104"/>
      <c r="C97" s="104"/>
      <c r="D97" s="104"/>
      <c r="E97" s="104"/>
      <c r="F97" s="104"/>
      <c r="G97" s="104"/>
      <c r="H97" s="104"/>
      <c r="I97" s="104"/>
      <c r="J97" s="104"/>
      <c r="K97" s="104"/>
      <c r="L97" s="104"/>
      <c r="M97" s="104"/>
    </row>
    <row r="98" spans="1:13" ht="15.75" customHeight="1" x14ac:dyDescent="0.25">
      <c r="A98" s="119"/>
      <c r="B98" s="104"/>
      <c r="C98" s="104"/>
      <c r="D98" s="104"/>
      <c r="E98" s="104"/>
      <c r="F98" s="104"/>
      <c r="G98" s="104"/>
      <c r="H98" s="104"/>
      <c r="I98" s="104"/>
      <c r="J98" s="104"/>
      <c r="K98" s="104"/>
      <c r="L98" s="104"/>
      <c r="M98" s="104"/>
    </row>
    <row r="99" spans="1:13" ht="15.75" customHeight="1" x14ac:dyDescent="0.25">
      <c r="A99" s="119"/>
      <c r="B99" s="104"/>
      <c r="C99" s="104"/>
      <c r="D99" s="104"/>
      <c r="E99" s="104"/>
      <c r="F99" s="104"/>
      <c r="G99" s="104"/>
      <c r="H99" s="104"/>
      <c r="I99" s="104"/>
      <c r="J99" s="104"/>
      <c r="K99" s="104"/>
      <c r="L99" s="104"/>
      <c r="M99" s="104"/>
    </row>
    <row r="100" spans="1:13" ht="15.75" customHeight="1" x14ac:dyDescent="0.25">
      <c r="A100" s="119"/>
      <c r="B100" s="104"/>
      <c r="C100" s="104"/>
      <c r="D100" s="104"/>
      <c r="E100" s="104"/>
      <c r="F100" s="104"/>
      <c r="G100" s="104"/>
      <c r="H100" s="104"/>
      <c r="I100" s="104"/>
      <c r="J100" s="104"/>
      <c r="K100" s="104"/>
      <c r="L100" s="104"/>
      <c r="M100" s="104"/>
    </row>
    <row r="101" spans="1:13" ht="15.75" customHeight="1" x14ac:dyDescent="0.25">
      <c r="A101" s="119"/>
      <c r="B101" s="104"/>
      <c r="C101" s="104"/>
      <c r="D101" s="104"/>
      <c r="E101" s="104"/>
      <c r="F101" s="104"/>
      <c r="G101" s="104"/>
      <c r="H101" s="104"/>
      <c r="I101" s="104"/>
      <c r="J101" s="104"/>
      <c r="K101" s="104"/>
      <c r="L101" s="104"/>
      <c r="M101" s="104"/>
    </row>
    <row r="102" spans="1:13" ht="15.75" customHeight="1" x14ac:dyDescent="0.25">
      <c r="A102" s="119"/>
      <c r="B102" s="104"/>
      <c r="C102" s="104"/>
      <c r="D102" s="104"/>
      <c r="E102" s="104"/>
      <c r="F102" s="104"/>
      <c r="G102" s="104"/>
      <c r="H102" s="104"/>
      <c r="I102" s="104"/>
      <c r="J102" s="104"/>
      <c r="K102" s="104"/>
      <c r="L102" s="104"/>
      <c r="M102" s="104"/>
    </row>
    <row r="103" spans="1:13" ht="15.75" customHeight="1" x14ac:dyDescent="0.25">
      <c r="A103" s="119"/>
      <c r="B103" s="104"/>
      <c r="C103" s="104"/>
      <c r="D103" s="104"/>
      <c r="E103" s="104"/>
      <c r="F103" s="104"/>
      <c r="G103" s="104"/>
      <c r="H103" s="104"/>
      <c r="I103" s="104"/>
      <c r="J103" s="104"/>
      <c r="K103" s="104"/>
      <c r="L103" s="104"/>
      <c r="M103" s="104"/>
    </row>
    <row r="104" spans="1:13" ht="15.75" customHeight="1" x14ac:dyDescent="0.25">
      <c r="A104" s="119"/>
      <c r="B104" s="104"/>
      <c r="C104" s="104"/>
      <c r="D104" s="104"/>
      <c r="E104" s="104"/>
      <c r="F104" s="104"/>
      <c r="G104" s="104"/>
      <c r="H104" s="104"/>
      <c r="I104" s="104"/>
      <c r="J104" s="104"/>
      <c r="K104" s="104"/>
      <c r="L104" s="104"/>
      <c r="M104" s="104"/>
    </row>
    <row r="105" spans="1:13" ht="15.75" customHeight="1" x14ac:dyDescent="0.25">
      <c r="A105" s="119"/>
      <c r="B105" s="104"/>
      <c r="C105" s="104"/>
      <c r="D105" s="104"/>
      <c r="E105" s="104"/>
      <c r="F105" s="104"/>
      <c r="G105" s="104"/>
      <c r="H105" s="104"/>
      <c r="I105" s="104"/>
      <c r="J105" s="104"/>
      <c r="K105" s="104"/>
      <c r="L105" s="104"/>
      <c r="M105" s="104"/>
    </row>
    <row r="106" spans="1:13" ht="15.75" customHeight="1" x14ac:dyDescent="0.25">
      <c r="A106" s="119"/>
      <c r="B106" s="104"/>
      <c r="C106" s="104"/>
      <c r="D106" s="104"/>
      <c r="E106" s="104"/>
      <c r="F106" s="104"/>
      <c r="G106" s="104"/>
      <c r="H106" s="104"/>
      <c r="I106" s="104"/>
      <c r="J106" s="104"/>
      <c r="K106" s="104"/>
      <c r="L106" s="104"/>
      <c r="M106" s="104"/>
    </row>
    <row r="107" spans="1:13" ht="15.75" customHeight="1" x14ac:dyDescent="0.25">
      <c r="A107" s="119"/>
      <c r="B107" s="104"/>
      <c r="C107" s="104"/>
      <c r="D107" s="104"/>
      <c r="E107" s="104"/>
      <c r="F107" s="104"/>
      <c r="G107" s="104"/>
      <c r="H107" s="104"/>
      <c r="I107" s="104"/>
      <c r="J107" s="104"/>
      <c r="K107" s="104"/>
      <c r="L107" s="104"/>
      <c r="M107" s="104"/>
    </row>
    <row r="108" spans="1:13" ht="15.75" customHeight="1" x14ac:dyDescent="0.25">
      <c r="A108" s="119"/>
      <c r="B108" s="104"/>
      <c r="C108" s="104"/>
      <c r="D108" s="104"/>
      <c r="E108" s="104"/>
      <c r="F108" s="104"/>
      <c r="G108" s="104"/>
      <c r="H108" s="104"/>
      <c r="I108" s="104"/>
      <c r="J108" s="104"/>
      <c r="K108" s="104"/>
      <c r="L108" s="104"/>
      <c r="M108" s="104"/>
    </row>
    <row r="109" spans="1:13" ht="15.75" customHeight="1" x14ac:dyDescent="0.25">
      <c r="A109" s="119"/>
      <c r="B109" s="104"/>
      <c r="C109" s="104"/>
      <c r="D109" s="104"/>
      <c r="E109" s="104"/>
      <c r="F109" s="104"/>
      <c r="G109" s="104"/>
      <c r="H109" s="104"/>
      <c r="I109" s="104"/>
      <c r="J109" s="104"/>
      <c r="K109" s="104"/>
      <c r="L109" s="104"/>
      <c r="M109" s="104"/>
    </row>
    <row r="110" spans="1:13" ht="15.75" customHeight="1" x14ac:dyDescent="0.25">
      <c r="A110" s="119"/>
      <c r="B110" s="104"/>
      <c r="C110" s="104"/>
      <c r="D110" s="104"/>
      <c r="E110" s="104"/>
      <c r="F110" s="104"/>
      <c r="G110" s="104"/>
      <c r="H110" s="104"/>
      <c r="I110" s="104"/>
      <c r="J110" s="104"/>
      <c r="K110" s="104"/>
      <c r="L110" s="104"/>
      <c r="M110" s="104"/>
    </row>
    <row r="111" spans="1:13" ht="15.75" customHeight="1" x14ac:dyDescent="0.25">
      <c r="A111" s="119"/>
      <c r="B111" s="104"/>
      <c r="C111" s="104"/>
      <c r="D111" s="104"/>
      <c r="E111" s="104"/>
      <c r="F111" s="104"/>
      <c r="G111" s="104"/>
      <c r="H111" s="104"/>
      <c r="I111" s="104"/>
      <c r="J111" s="104"/>
      <c r="K111" s="104"/>
      <c r="L111" s="104"/>
      <c r="M111" s="104"/>
    </row>
    <row r="112" spans="1:13" ht="15.75" customHeight="1" x14ac:dyDescent="0.25">
      <c r="A112" s="119"/>
      <c r="B112" s="104"/>
      <c r="C112" s="104"/>
      <c r="D112" s="104"/>
      <c r="E112" s="104"/>
      <c r="F112" s="104"/>
      <c r="G112" s="104"/>
      <c r="H112" s="104"/>
      <c r="I112" s="104"/>
      <c r="J112" s="104"/>
      <c r="K112" s="104"/>
      <c r="L112" s="104"/>
      <c r="M112" s="104"/>
    </row>
    <row r="113" spans="1:13" ht="15.75" customHeight="1" x14ac:dyDescent="0.25">
      <c r="A113" s="119"/>
      <c r="B113" s="104"/>
      <c r="C113" s="104"/>
      <c r="D113" s="104"/>
      <c r="E113" s="104"/>
      <c r="F113" s="104"/>
      <c r="G113" s="104"/>
      <c r="H113" s="104"/>
      <c r="I113" s="104"/>
      <c r="J113" s="104"/>
      <c r="K113" s="104"/>
      <c r="L113" s="104"/>
      <c r="M113" s="104"/>
    </row>
    <row r="114" spans="1:13" ht="15.75" customHeight="1" x14ac:dyDescent="0.25">
      <c r="A114" s="119"/>
      <c r="B114" s="104"/>
      <c r="C114" s="104"/>
      <c r="D114" s="104"/>
      <c r="E114" s="104"/>
      <c r="F114" s="104"/>
      <c r="G114" s="104"/>
      <c r="H114" s="104"/>
      <c r="I114" s="104"/>
      <c r="J114" s="104"/>
      <c r="K114" s="104"/>
      <c r="L114" s="104"/>
      <c r="M114" s="104"/>
    </row>
    <row r="115" spans="1:13" ht="15.75" customHeight="1" x14ac:dyDescent="0.25">
      <c r="A115" s="119"/>
      <c r="B115" s="104"/>
      <c r="C115" s="104"/>
      <c r="D115" s="104"/>
      <c r="E115" s="104"/>
      <c r="F115" s="104"/>
      <c r="G115" s="104"/>
      <c r="H115" s="104"/>
      <c r="I115" s="104"/>
      <c r="J115" s="104"/>
      <c r="K115" s="104"/>
      <c r="L115" s="104"/>
      <c r="M115" s="104"/>
    </row>
    <row r="116" spans="1:13" ht="15.75" customHeight="1" x14ac:dyDescent="0.25">
      <c r="A116" s="119"/>
      <c r="B116" s="104"/>
      <c r="C116" s="104"/>
      <c r="D116" s="104"/>
      <c r="E116" s="104"/>
      <c r="F116" s="104"/>
      <c r="G116" s="104"/>
      <c r="H116" s="104"/>
      <c r="I116" s="104"/>
      <c r="J116" s="104"/>
      <c r="K116" s="104"/>
      <c r="L116" s="104"/>
      <c r="M116" s="104"/>
    </row>
    <row r="117" spans="1:13" ht="15.75" customHeight="1" x14ac:dyDescent="0.25">
      <c r="A117" s="119"/>
      <c r="B117" s="104"/>
      <c r="C117" s="104"/>
      <c r="D117" s="104"/>
      <c r="E117" s="104"/>
      <c r="F117" s="104"/>
      <c r="G117" s="104"/>
      <c r="H117" s="104"/>
      <c r="I117" s="104"/>
      <c r="J117" s="104"/>
      <c r="K117" s="104"/>
      <c r="L117" s="104"/>
      <c r="M117" s="104"/>
    </row>
    <row r="118" spans="1:13" ht="15.75" customHeight="1" x14ac:dyDescent="0.25">
      <c r="A118" s="119"/>
      <c r="B118" s="104"/>
      <c r="C118" s="104"/>
      <c r="D118" s="104"/>
      <c r="E118" s="104"/>
      <c r="F118" s="104"/>
      <c r="G118" s="104"/>
      <c r="H118" s="104"/>
      <c r="I118" s="104"/>
      <c r="J118" s="104"/>
      <c r="K118" s="104"/>
      <c r="L118" s="104"/>
      <c r="M118" s="104"/>
    </row>
    <row r="119" spans="1:13" ht="15.75" customHeight="1" x14ac:dyDescent="0.25">
      <c r="A119" s="119"/>
      <c r="B119" s="104"/>
      <c r="C119" s="104"/>
      <c r="D119" s="104"/>
      <c r="E119" s="104"/>
      <c r="F119" s="104"/>
      <c r="G119" s="104"/>
      <c r="H119" s="104"/>
      <c r="I119" s="104"/>
      <c r="J119" s="104"/>
      <c r="K119" s="104"/>
      <c r="L119" s="104"/>
      <c r="M119" s="104"/>
    </row>
    <row r="120" spans="1:13" ht="15.75" customHeight="1" x14ac:dyDescent="0.25">
      <c r="A120" s="119"/>
      <c r="B120" s="104"/>
      <c r="C120" s="104"/>
      <c r="D120" s="104"/>
      <c r="E120" s="104"/>
      <c r="F120" s="104"/>
      <c r="G120" s="104"/>
      <c r="H120" s="104"/>
      <c r="I120" s="104"/>
      <c r="J120" s="104"/>
      <c r="K120" s="104"/>
      <c r="L120" s="104"/>
      <c r="M120" s="104"/>
    </row>
    <row r="121" spans="1:13" ht="15.75" customHeight="1" x14ac:dyDescent="0.25">
      <c r="A121" s="119"/>
      <c r="B121" s="104"/>
      <c r="C121" s="104"/>
      <c r="D121" s="104"/>
      <c r="E121" s="104"/>
      <c r="F121" s="104"/>
      <c r="G121" s="104"/>
      <c r="H121" s="104"/>
      <c r="I121" s="104"/>
      <c r="J121" s="104"/>
      <c r="K121" s="104"/>
      <c r="L121" s="104"/>
      <c r="M121" s="104"/>
    </row>
    <row r="122" spans="1:13" ht="15.75" customHeight="1" x14ac:dyDescent="0.25">
      <c r="A122" s="119"/>
      <c r="B122" s="104"/>
      <c r="C122" s="104"/>
      <c r="D122" s="104"/>
      <c r="E122" s="104"/>
      <c r="F122" s="104"/>
      <c r="G122" s="104"/>
      <c r="H122" s="104"/>
      <c r="I122" s="104"/>
      <c r="J122" s="104"/>
      <c r="K122" s="104"/>
      <c r="L122" s="104"/>
      <c r="M122" s="104"/>
    </row>
    <row r="123" spans="1:13" ht="15.75" customHeight="1" x14ac:dyDescent="0.25">
      <c r="A123" s="119"/>
      <c r="B123" s="104"/>
      <c r="C123" s="104"/>
      <c r="D123" s="104"/>
      <c r="E123" s="104"/>
      <c r="F123" s="104"/>
      <c r="G123" s="104"/>
      <c r="H123" s="104"/>
      <c r="I123" s="104"/>
      <c r="J123" s="104"/>
      <c r="K123" s="104"/>
      <c r="L123" s="104"/>
      <c r="M123" s="104"/>
    </row>
    <row r="124" spans="1:13" ht="15.75" customHeight="1" x14ac:dyDescent="0.25">
      <c r="A124" s="119"/>
      <c r="B124" s="104"/>
      <c r="C124" s="104"/>
      <c r="D124" s="104"/>
      <c r="E124" s="104"/>
      <c r="F124" s="104"/>
      <c r="G124" s="104"/>
      <c r="H124" s="104"/>
      <c r="I124" s="104"/>
      <c r="J124" s="104"/>
      <c r="K124" s="104"/>
      <c r="L124" s="104"/>
      <c r="M124" s="104"/>
    </row>
    <row r="125" spans="1:13" ht="15.75" customHeight="1" x14ac:dyDescent="0.25">
      <c r="A125" s="119"/>
      <c r="B125" s="104"/>
      <c r="C125" s="104"/>
      <c r="D125" s="104"/>
      <c r="E125" s="104"/>
      <c r="F125" s="104"/>
      <c r="G125" s="104"/>
      <c r="H125" s="104"/>
      <c r="I125" s="104"/>
      <c r="J125" s="104"/>
      <c r="K125" s="104"/>
      <c r="L125" s="104"/>
      <c r="M125" s="104"/>
    </row>
    <row r="126" spans="1:13" ht="15.75" customHeight="1" x14ac:dyDescent="0.25">
      <c r="A126" s="119"/>
      <c r="B126" s="104"/>
      <c r="C126" s="104"/>
      <c r="D126" s="104"/>
      <c r="E126" s="104"/>
      <c r="F126" s="104"/>
      <c r="G126" s="104"/>
      <c r="H126" s="104"/>
      <c r="I126" s="104"/>
      <c r="J126" s="104"/>
      <c r="K126" s="104"/>
      <c r="L126" s="104"/>
      <c r="M126" s="104"/>
    </row>
    <row r="127" spans="1:13" ht="15.75" customHeight="1" x14ac:dyDescent="0.25">
      <c r="A127" s="119"/>
      <c r="B127" s="104"/>
      <c r="C127" s="104"/>
      <c r="D127" s="104"/>
      <c r="E127" s="104"/>
      <c r="F127" s="104"/>
      <c r="G127" s="104"/>
      <c r="H127" s="104"/>
      <c r="I127" s="104"/>
      <c r="J127" s="104"/>
      <c r="K127" s="104"/>
      <c r="L127" s="104"/>
      <c r="M127" s="104"/>
    </row>
    <row r="128" spans="1:13" ht="15.75" customHeight="1" x14ac:dyDescent="0.25">
      <c r="A128" s="119"/>
      <c r="B128" s="104"/>
      <c r="C128" s="104"/>
      <c r="D128" s="104"/>
      <c r="E128" s="104"/>
      <c r="F128" s="104"/>
      <c r="G128" s="104"/>
      <c r="H128" s="104"/>
      <c r="I128" s="104"/>
      <c r="J128" s="104"/>
      <c r="K128" s="104"/>
      <c r="L128" s="104"/>
      <c r="M128" s="104"/>
    </row>
    <row r="129" spans="1:13" ht="15.75" customHeight="1" x14ac:dyDescent="0.25">
      <c r="A129" s="119"/>
      <c r="B129" s="104"/>
      <c r="C129" s="104"/>
      <c r="D129" s="104"/>
      <c r="E129" s="104"/>
      <c r="F129" s="104"/>
      <c r="G129" s="104"/>
      <c r="H129" s="104"/>
      <c r="I129" s="104"/>
      <c r="J129" s="104"/>
      <c r="K129" s="104"/>
      <c r="L129" s="104"/>
      <c r="M129" s="104"/>
    </row>
    <row r="130" spans="1:13" ht="15.75" customHeight="1" x14ac:dyDescent="0.25">
      <c r="A130" s="119"/>
      <c r="B130" s="104"/>
      <c r="C130" s="104"/>
      <c r="D130" s="104"/>
      <c r="E130" s="104"/>
      <c r="F130" s="104"/>
      <c r="G130" s="104"/>
      <c r="H130" s="104"/>
      <c r="I130" s="104"/>
      <c r="J130" s="104"/>
      <c r="K130" s="104"/>
      <c r="L130" s="104"/>
      <c r="M130" s="104"/>
    </row>
    <row r="131" spans="1:13" ht="15.75" customHeight="1" x14ac:dyDescent="0.25">
      <c r="A131" s="119"/>
      <c r="B131" s="104"/>
      <c r="C131" s="104"/>
      <c r="D131" s="104"/>
      <c r="E131" s="104"/>
      <c r="F131" s="104"/>
      <c r="G131" s="104"/>
      <c r="H131" s="104"/>
      <c r="I131" s="104"/>
      <c r="J131" s="104"/>
      <c r="K131" s="104"/>
      <c r="L131" s="104"/>
      <c r="M131" s="104"/>
    </row>
    <row r="132" spans="1:13" ht="15.75" customHeight="1" x14ac:dyDescent="0.25">
      <c r="A132" s="119"/>
      <c r="B132" s="104"/>
      <c r="C132" s="104"/>
      <c r="D132" s="104"/>
      <c r="E132" s="104"/>
      <c r="F132" s="104"/>
      <c r="G132" s="104"/>
      <c r="H132" s="104"/>
      <c r="I132" s="104"/>
      <c r="J132" s="104"/>
      <c r="K132" s="104"/>
      <c r="L132" s="104"/>
      <c r="M132" s="104"/>
    </row>
    <row r="133" spans="1:13" ht="15.75" customHeight="1" x14ac:dyDescent="0.25">
      <c r="A133" s="119"/>
      <c r="B133" s="104"/>
      <c r="C133" s="104"/>
      <c r="D133" s="104"/>
      <c r="E133" s="104"/>
      <c r="F133" s="104"/>
      <c r="G133" s="104"/>
      <c r="H133" s="104"/>
      <c r="I133" s="104"/>
      <c r="J133" s="104"/>
      <c r="K133" s="104"/>
      <c r="L133" s="104"/>
      <c r="M133" s="104"/>
    </row>
    <row r="134" spans="1:13" ht="15.75" customHeight="1" x14ac:dyDescent="0.25">
      <c r="A134" s="119"/>
      <c r="B134" s="104"/>
      <c r="C134" s="104"/>
      <c r="D134" s="104"/>
      <c r="E134" s="104"/>
      <c r="F134" s="104"/>
      <c r="G134" s="104"/>
      <c r="H134" s="104"/>
      <c r="I134" s="104"/>
      <c r="J134" s="104"/>
      <c r="K134" s="104"/>
      <c r="L134" s="104"/>
      <c r="M134" s="104"/>
    </row>
    <row r="135" spans="1:13" ht="15.75" customHeight="1" x14ac:dyDescent="0.25">
      <c r="A135" s="119"/>
      <c r="B135" s="104"/>
      <c r="C135" s="104"/>
      <c r="D135" s="104"/>
      <c r="E135" s="104"/>
      <c r="F135" s="104"/>
      <c r="G135" s="104"/>
      <c r="H135" s="104"/>
      <c r="I135" s="104"/>
      <c r="J135" s="104"/>
      <c r="K135" s="104"/>
      <c r="L135" s="104"/>
      <c r="M135" s="104"/>
    </row>
    <row r="136" spans="1:13" ht="15.75" customHeight="1" x14ac:dyDescent="0.25">
      <c r="A136" s="119"/>
      <c r="B136" s="104"/>
      <c r="C136" s="104"/>
      <c r="D136" s="104"/>
      <c r="E136" s="104"/>
      <c r="F136" s="104"/>
      <c r="G136" s="104"/>
      <c r="H136" s="104"/>
      <c r="I136" s="104"/>
      <c r="J136" s="104"/>
      <c r="K136" s="104"/>
      <c r="L136" s="104"/>
      <c r="M136" s="104"/>
    </row>
    <row r="137" spans="1:13" ht="15.75" customHeight="1" x14ac:dyDescent="0.25">
      <c r="A137" s="119"/>
      <c r="B137" s="104"/>
      <c r="C137" s="104"/>
      <c r="D137" s="104"/>
      <c r="E137" s="104"/>
      <c r="F137" s="104"/>
      <c r="G137" s="104"/>
      <c r="H137" s="104"/>
      <c r="I137" s="104"/>
      <c r="J137" s="104"/>
      <c r="K137" s="104"/>
      <c r="L137" s="104"/>
      <c r="M137" s="104"/>
    </row>
    <row r="138" spans="1:13" ht="15.75" customHeight="1" x14ac:dyDescent="0.25">
      <c r="A138" s="119"/>
      <c r="B138" s="104"/>
      <c r="C138" s="104"/>
      <c r="D138" s="104"/>
      <c r="E138" s="104"/>
      <c r="F138" s="104"/>
      <c r="G138" s="104"/>
      <c r="H138" s="104"/>
      <c r="I138" s="104"/>
      <c r="J138" s="104"/>
      <c r="K138" s="104"/>
      <c r="L138" s="104"/>
      <c r="M138" s="104"/>
    </row>
    <row r="139" spans="1:13" ht="15.75" customHeight="1" x14ac:dyDescent="0.25">
      <c r="A139" s="119"/>
      <c r="B139" s="104"/>
      <c r="C139" s="104"/>
      <c r="D139" s="104"/>
      <c r="E139" s="104"/>
      <c r="F139" s="104"/>
      <c r="G139" s="104"/>
      <c r="H139" s="104"/>
      <c r="I139" s="104"/>
      <c r="J139" s="104"/>
      <c r="K139" s="104"/>
      <c r="L139" s="104"/>
      <c r="M139" s="104"/>
    </row>
    <row r="140" spans="1:13" ht="15.75" customHeight="1" x14ac:dyDescent="0.25">
      <c r="A140" s="119"/>
      <c r="B140" s="104"/>
      <c r="C140" s="104"/>
      <c r="D140" s="104"/>
      <c r="E140" s="104"/>
      <c r="F140" s="104"/>
      <c r="G140" s="104"/>
      <c r="H140" s="104"/>
      <c r="I140" s="104"/>
      <c r="J140" s="104"/>
      <c r="K140" s="104"/>
      <c r="L140" s="104"/>
      <c r="M140" s="104"/>
    </row>
    <row r="141" spans="1:13" ht="15.75" customHeight="1" x14ac:dyDescent="0.25">
      <c r="A141" s="119"/>
      <c r="B141" s="104"/>
      <c r="C141" s="104"/>
      <c r="D141" s="104"/>
      <c r="E141" s="104"/>
      <c r="F141" s="104"/>
      <c r="G141" s="104"/>
      <c r="H141" s="104"/>
      <c r="I141" s="104"/>
      <c r="J141" s="104"/>
      <c r="K141" s="104"/>
      <c r="L141" s="104"/>
      <c r="M141" s="104"/>
    </row>
    <row r="142" spans="1:13" ht="15.75" customHeight="1" x14ac:dyDescent="0.25">
      <c r="A142" s="119"/>
      <c r="B142" s="104"/>
      <c r="C142" s="104"/>
      <c r="D142" s="104"/>
      <c r="E142" s="104"/>
      <c r="F142" s="104"/>
      <c r="G142" s="104"/>
      <c r="H142" s="104"/>
      <c r="I142" s="104"/>
      <c r="J142" s="104"/>
      <c r="K142" s="104"/>
      <c r="L142" s="104"/>
      <c r="M142" s="104"/>
    </row>
    <row r="143" spans="1:13" ht="15.75" customHeight="1" x14ac:dyDescent="0.25">
      <c r="A143" s="119"/>
      <c r="B143" s="104"/>
      <c r="C143" s="104"/>
      <c r="D143" s="104"/>
      <c r="E143" s="104"/>
      <c r="F143" s="104"/>
      <c r="G143" s="104"/>
      <c r="H143" s="104"/>
      <c r="I143" s="104"/>
      <c r="J143" s="104"/>
      <c r="K143" s="104"/>
      <c r="L143" s="104"/>
      <c r="M143" s="104"/>
    </row>
    <row r="144" spans="1:13" ht="15.75" customHeight="1" x14ac:dyDescent="0.25">
      <c r="A144" s="119"/>
      <c r="B144" s="104"/>
      <c r="C144" s="104"/>
      <c r="D144" s="104"/>
      <c r="E144" s="104"/>
      <c r="F144" s="104"/>
      <c r="G144" s="104"/>
      <c r="H144" s="104"/>
      <c r="I144" s="104"/>
      <c r="J144" s="104"/>
      <c r="K144" s="104"/>
      <c r="L144" s="104"/>
      <c r="M144" s="104"/>
    </row>
    <row r="145" spans="1:13" ht="15.75" customHeight="1" x14ac:dyDescent="0.25">
      <c r="A145" s="119"/>
      <c r="B145" s="104"/>
      <c r="C145" s="104"/>
      <c r="D145" s="104"/>
      <c r="E145" s="104"/>
      <c r="F145" s="104"/>
      <c r="G145" s="104"/>
      <c r="H145" s="104"/>
      <c r="I145" s="104"/>
      <c r="J145" s="104"/>
      <c r="K145" s="104"/>
      <c r="L145" s="104"/>
      <c r="M145" s="104"/>
    </row>
    <row r="146" spans="1:13" ht="15.75" customHeight="1" x14ac:dyDescent="0.25">
      <c r="A146" s="119"/>
      <c r="B146" s="104"/>
      <c r="C146" s="104"/>
      <c r="D146" s="104"/>
      <c r="E146" s="104"/>
      <c r="F146" s="104"/>
      <c r="G146" s="104"/>
      <c r="H146" s="104"/>
      <c r="I146" s="104"/>
      <c r="J146" s="104"/>
      <c r="K146" s="104"/>
      <c r="L146" s="104"/>
      <c r="M146" s="104"/>
    </row>
    <row r="147" spans="1:13" ht="15.75" customHeight="1" x14ac:dyDescent="0.25">
      <c r="A147" s="119"/>
      <c r="B147" s="104"/>
      <c r="C147" s="104"/>
      <c r="D147" s="104"/>
      <c r="E147" s="104"/>
      <c r="F147" s="104"/>
      <c r="G147" s="104"/>
      <c r="H147" s="104"/>
      <c r="I147" s="104"/>
      <c r="J147" s="104"/>
      <c r="K147" s="104"/>
      <c r="L147" s="104"/>
      <c r="M147" s="104"/>
    </row>
    <row r="148" spans="1:13" ht="15.75" customHeight="1" x14ac:dyDescent="0.25">
      <c r="A148" s="119"/>
      <c r="B148" s="104"/>
      <c r="C148" s="104"/>
      <c r="D148" s="104"/>
      <c r="E148" s="104"/>
      <c r="F148" s="104"/>
      <c r="G148" s="104"/>
      <c r="H148" s="104"/>
      <c r="I148" s="104"/>
      <c r="J148" s="104"/>
      <c r="K148" s="104"/>
      <c r="L148" s="104"/>
      <c r="M148" s="104"/>
    </row>
    <row r="149" spans="1:13" ht="15.75" customHeight="1" x14ac:dyDescent="0.25">
      <c r="A149" s="119"/>
      <c r="B149" s="104"/>
      <c r="C149" s="104"/>
      <c r="D149" s="104"/>
      <c r="E149" s="104"/>
      <c r="F149" s="104"/>
      <c r="G149" s="104"/>
      <c r="H149" s="104"/>
      <c r="I149" s="104"/>
      <c r="J149" s="104"/>
      <c r="K149" s="104"/>
      <c r="L149" s="104"/>
      <c r="M149" s="104"/>
    </row>
    <row r="150" spans="1:13" ht="15.75" customHeight="1" x14ac:dyDescent="0.25">
      <c r="A150" s="119"/>
      <c r="B150" s="104"/>
      <c r="C150" s="104"/>
      <c r="D150" s="104"/>
      <c r="E150" s="104"/>
      <c r="F150" s="104"/>
      <c r="G150" s="104"/>
      <c r="H150" s="104"/>
      <c r="I150" s="104"/>
      <c r="J150" s="104"/>
      <c r="K150" s="104"/>
      <c r="L150" s="104"/>
      <c r="M150" s="104"/>
    </row>
    <row r="151" spans="1:13" ht="15.75" customHeight="1" x14ac:dyDescent="0.25">
      <c r="A151" s="119"/>
      <c r="B151" s="104"/>
      <c r="C151" s="104"/>
      <c r="D151" s="104"/>
      <c r="E151" s="104"/>
      <c r="F151" s="104"/>
      <c r="G151" s="104"/>
      <c r="H151" s="104"/>
      <c r="I151" s="104"/>
      <c r="J151" s="104"/>
      <c r="K151" s="104"/>
      <c r="L151" s="104"/>
      <c r="M151" s="104"/>
    </row>
    <row r="152" spans="1:13" ht="15.75" customHeight="1" x14ac:dyDescent="0.25">
      <c r="A152" s="119"/>
      <c r="B152" s="104"/>
      <c r="C152" s="104"/>
      <c r="D152" s="104"/>
      <c r="E152" s="104"/>
      <c r="F152" s="104"/>
      <c r="G152" s="104"/>
      <c r="H152" s="104"/>
      <c r="I152" s="104"/>
      <c r="J152" s="104"/>
      <c r="K152" s="104"/>
      <c r="L152" s="104"/>
      <c r="M152" s="104"/>
    </row>
    <row r="153" spans="1:13" ht="15.75" customHeight="1" x14ac:dyDescent="0.25">
      <c r="A153" s="119"/>
      <c r="B153" s="104"/>
      <c r="C153" s="104"/>
      <c r="D153" s="104"/>
      <c r="E153" s="104"/>
      <c r="F153" s="104"/>
      <c r="G153" s="104"/>
      <c r="H153" s="104"/>
      <c r="I153" s="104"/>
      <c r="J153" s="104"/>
      <c r="K153" s="104"/>
      <c r="L153" s="104"/>
      <c r="M153" s="104"/>
    </row>
    <row r="154" spans="1:13" ht="15.75" customHeight="1" x14ac:dyDescent="0.25">
      <c r="A154" s="119"/>
      <c r="B154" s="104"/>
      <c r="C154" s="104"/>
      <c r="D154" s="104"/>
      <c r="E154" s="104"/>
      <c r="F154" s="104"/>
      <c r="G154" s="104"/>
      <c r="H154" s="104"/>
      <c r="I154" s="104"/>
      <c r="J154" s="104"/>
      <c r="K154" s="104"/>
      <c r="L154" s="104"/>
      <c r="M154" s="104"/>
    </row>
    <row r="155" spans="1:13" ht="15.75" customHeight="1" x14ac:dyDescent="0.25">
      <c r="A155" s="119"/>
      <c r="B155" s="104"/>
      <c r="C155" s="104"/>
      <c r="D155" s="104"/>
      <c r="E155" s="104"/>
      <c r="F155" s="104"/>
      <c r="G155" s="104"/>
      <c r="H155" s="104"/>
      <c r="I155" s="104"/>
      <c r="J155" s="104"/>
      <c r="K155" s="104"/>
      <c r="L155" s="104"/>
      <c r="M155" s="104"/>
    </row>
    <row r="156" spans="1:13" ht="15.75" customHeight="1" x14ac:dyDescent="0.25">
      <c r="A156" s="119"/>
      <c r="B156" s="104"/>
      <c r="C156" s="104"/>
      <c r="D156" s="104"/>
      <c r="E156" s="104"/>
      <c r="F156" s="104"/>
      <c r="G156" s="104"/>
      <c r="H156" s="104"/>
      <c r="I156" s="104"/>
      <c r="J156" s="104"/>
      <c r="K156" s="104"/>
      <c r="L156" s="104"/>
      <c r="M156" s="104"/>
    </row>
    <row r="157" spans="1:13" ht="15.75" customHeight="1" x14ac:dyDescent="0.25">
      <c r="A157" s="119"/>
      <c r="B157" s="104"/>
      <c r="C157" s="104"/>
      <c r="D157" s="104"/>
      <c r="E157" s="104"/>
      <c r="F157" s="104"/>
      <c r="G157" s="104"/>
      <c r="H157" s="104"/>
      <c r="I157" s="104"/>
      <c r="J157" s="104"/>
      <c r="K157" s="104"/>
      <c r="L157" s="104"/>
      <c r="M157" s="104"/>
    </row>
    <row r="158" spans="1:13" ht="15.75" customHeight="1" x14ac:dyDescent="0.25">
      <c r="A158" s="119"/>
      <c r="B158" s="104"/>
      <c r="C158" s="104"/>
      <c r="D158" s="104"/>
      <c r="E158" s="104"/>
      <c r="F158" s="104"/>
      <c r="G158" s="104"/>
      <c r="H158" s="104"/>
      <c r="I158" s="104"/>
      <c r="J158" s="104"/>
      <c r="K158" s="104"/>
      <c r="L158" s="104"/>
      <c r="M158" s="104"/>
    </row>
    <row r="159" spans="1:13" ht="15.75" customHeight="1" x14ac:dyDescent="0.25">
      <c r="A159" s="119"/>
      <c r="B159" s="104"/>
      <c r="C159" s="104"/>
      <c r="D159" s="104"/>
      <c r="E159" s="104"/>
      <c r="F159" s="104"/>
      <c r="G159" s="104"/>
      <c r="H159" s="104"/>
      <c r="I159" s="104"/>
      <c r="J159" s="104"/>
      <c r="K159" s="104"/>
      <c r="L159" s="104"/>
      <c r="M159" s="104"/>
    </row>
    <row r="160" spans="1:13" ht="15.75" customHeight="1" x14ac:dyDescent="0.25">
      <c r="A160" s="119"/>
      <c r="B160" s="104"/>
      <c r="C160" s="104"/>
      <c r="D160" s="104"/>
      <c r="E160" s="104"/>
      <c r="F160" s="104"/>
      <c r="G160" s="104"/>
      <c r="H160" s="104"/>
      <c r="I160" s="104"/>
      <c r="J160" s="104"/>
      <c r="K160" s="104"/>
      <c r="L160" s="104"/>
      <c r="M160" s="104"/>
    </row>
    <row r="161" spans="1:13" ht="15.75" customHeight="1" x14ac:dyDescent="0.25">
      <c r="A161" s="119"/>
      <c r="B161" s="104"/>
      <c r="C161" s="104"/>
      <c r="D161" s="104"/>
      <c r="E161" s="104"/>
      <c r="F161" s="104"/>
      <c r="G161" s="104"/>
      <c r="H161" s="104"/>
      <c r="I161" s="104"/>
      <c r="J161" s="104"/>
      <c r="K161" s="104"/>
      <c r="L161" s="104"/>
      <c r="M161" s="104"/>
    </row>
    <row r="162" spans="1:13" ht="15.75" customHeight="1" x14ac:dyDescent="0.25">
      <c r="A162" s="119"/>
      <c r="B162" s="104"/>
      <c r="C162" s="104"/>
      <c r="D162" s="104"/>
      <c r="E162" s="104"/>
      <c r="F162" s="104"/>
      <c r="G162" s="104"/>
      <c r="H162" s="104"/>
      <c r="I162" s="104"/>
      <c r="J162" s="104"/>
      <c r="K162" s="104"/>
      <c r="L162" s="104"/>
      <c r="M162" s="104"/>
    </row>
    <row r="163" spans="1:13" ht="15.75" customHeight="1" x14ac:dyDescent="0.25">
      <c r="A163" s="119"/>
      <c r="B163" s="104"/>
      <c r="C163" s="104"/>
      <c r="D163" s="104"/>
      <c r="E163" s="104"/>
      <c r="F163" s="104"/>
      <c r="G163" s="104"/>
      <c r="H163" s="104"/>
      <c r="I163" s="104"/>
      <c r="J163" s="104"/>
      <c r="K163" s="104"/>
      <c r="L163" s="104"/>
      <c r="M163" s="104"/>
    </row>
    <row r="164" spans="1:13" ht="15.75" customHeight="1" x14ac:dyDescent="0.25">
      <c r="A164" s="119"/>
      <c r="B164" s="104"/>
      <c r="C164" s="104"/>
      <c r="D164" s="104"/>
      <c r="E164" s="104"/>
      <c r="F164" s="104"/>
      <c r="G164" s="104"/>
      <c r="H164" s="104"/>
      <c r="I164" s="104"/>
      <c r="J164" s="104"/>
      <c r="K164" s="104"/>
      <c r="L164" s="104"/>
      <c r="M164" s="104"/>
    </row>
    <row r="165" spans="1:13" ht="15.75" customHeight="1" x14ac:dyDescent="0.25">
      <c r="A165" s="119"/>
      <c r="B165" s="104"/>
      <c r="C165" s="104"/>
      <c r="D165" s="104"/>
      <c r="E165" s="104"/>
      <c r="F165" s="104"/>
      <c r="G165" s="104"/>
      <c r="H165" s="104"/>
      <c r="I165" s="104"/>
      <c r="J165" s="104"/>
      <c r="K165" s="104"/>
      <c r="L165" s="104"/>
      <c r="M165" s="104"/>
    </row>
    <row r="166" spans="1:13" ht="15.75" customHeight="1" x14ac:dyDescent="0.25">
      <c r="A166" s="119"/>
      <c r="B166" s="104"/>
      <c r="C166" s="104"/>
      <c r="D166" s="104"/>
      <c r="E166" s="104"/>
      <c r="F166" s="104"/>
      <c r="G166" s="104"/>
      <c r="H166" s="104"/>
      <c r="I166" s="104"/>
      <c r="J166" s="104"/>
      <c r="K166" s="104"/>
      <c r="L166" s="104"/>
      <c r="M166" s="104"/>
    </row>
    <row r="167" spans="1:13" ht="15.75" customHeight="1" x14ac:dyDescent="0.25">
      <c r="A167" s="119"/>
      <c r="B167" s="104"/>
      <c r="C167" s="104"/>
      <c r="D167" s="104"/>
      <c r="E167" s="104"/>
      <c r="F167" s="104"/>
      <c r="G167" s="104"/>
      <c r="H167" s="104"/>
      <c r="I167" s="104"/>
      <c r="J167" s="104"/>
      <c r="K167" s="104"/>
      <c r="L167" s="104"/>
      <c r="M167" s="104"/>
    </row>
    <row r="168" spans="1:13" ht="15.75" customHeight="1" x14ac:dyDescent="0.25">
      <c r="A168" s="119"/>
      <c r="B168" s="104"/>
      <c r="C168" s="104"/>
      <c r="D168" s="104"/>
      <c r="E168" s="104"/>
      <c r="F168" s="104"/>
      <c r="G168" s="104"/>
      <c r="H168" s="104"/>
      <c r="I168" s="104"/>
      <c r="J168" s="104"/>
      <c r="K168" s="104"/>
      <c r="L168" s="104"/>
      <c r="M168" s="104"/>
    </row>
    <row r="169" spans="1:13" ht="15.75" customHeight="1" x14ac:dyDescent="0.25">
      <c r="A169" s="119"/>
      <c r="B169" s="104"/>
      <c r="C169" s="104"/>
      <c r="D169" s="104"/>
      <c r="E169" s="104"/>
      <c r="F169" s="104"/>
      <c r="G169" s="104"/>
      <c r="H169" s="104"/>
      <c r="I169" s="104"/>
      <c r="J169" s="104"/>
      <c r="K169" s="104"/>
      <c r="L169" s="104"/>
      <c r="M169" s="104"/>
    </row>
    <row r="170" spans="1:13" ht="15.75" customHeight="1" x14ac:dyDescent="0.25">
      <c r="A170" s="119"/>
      <c r="B170" s="104"/>
      <c r="C170" s="104"/>
      <c r="D170" s="104"/>
      <c r="E170" s="104"/>
      <c r="F170" s="104"/>
      <c r="G170" s="104"/>
      <c r="H170" s="104"/>
      <c r="I170" s="104"/>
      <c r="J170" s="104"/>
      <c r="K170" s="104"/>
      <c r="L170" s="104"/>
      <c r="M170" s="104"/>
    </row>
    <row r="171" spans="1:13" ht="15.75" customHeight="1" x14ac:dyDescent="0.25">
      <c r="A171" s="119"/>
      <c r="B171" s="104"/>
      <c r="C171" s="104"/>
      <c r="D171" s="104"/>
      <c r="E171" s="104"/>
      <c r="F171" s="104"/>
      <c r="G171" s="104"/>
      <c r="H171" s="104"/>
      <c r="I171" s="104"/>
      <c r="J171" s="104"/>
      <c r="K171" s="104"/>
      <c r="L171" s="104"/>
      <c r="M171" s="104"/>
    </row>
    <row r="172" spans="1:13" ht="15.75" customHeight="1" x14ac:dyDescent="0.25">
      <c r="A172" s="119"/>
      <c r="B172" s="104"/>
      <c r="C172" s="104"/>
      <c r="D172" s="104"/>
      <c r="E172" s="104"/>
      <c r="F172" s="104"/>
      <c r="G172" s="104"/>
      <c r="H172" s="104"/>
      <c r="I172" s="104"/>
      <c r="J172" s="104"/>
      <c r="K172" s="104"/>
      <c r="L172" s="104"/>
      <c r="M172" s="104"/>
    </row>
    <row r="173" spans="1:13" ht="15.75" customHeight="1" x14ac:dyDescent="0.25">
      <c r="A173" s="119"/>
      <c r="B173" s="104"/>
      <c r="C173" s="104"/>
      <c r="D173" s="104"/>
      <c r="E173" s="104"/>
      <c r="F173" s="104"/>
      <c r="G173" s="104"/>
      <c r="H173" s="104"/>
      <c r="I173" s="104"/>
      <c r="J173" s="104"/>
      <c r="K173" s="104"/>
      <c r="L173" s="104"/>
      <c r="M173" s="104"/>
    </row>
    <row r="174" spans="1:13" ht="15.75" customHeight="1" x14ac:dyDescent="0.25">
      <c r="A174" s="119"/>
      <c r="B174" s="104"/>
      <c r="C174" s="104"/>
      <c r="D174" s="104"/>
      <c r="E174" s="104"/>
      <c r="F174" s="104"/>
      <c r="G174" s="104"/>
      <c r="H174" s="104"/>
      <c r="I174" s="104"/>
      <c r="J174" s="104"/>
      <c r="K174" s="104"/>
      <c r="L174" s="104"/>
      <c r="M174" s="104"/>
    </row>
    <row r="175" spans="1:13" ht="15.75" customHeight="1" x14ac:dyDescent="0.25">
      <c r="A175" s="119"/>
      <c r="B175" s="104"/>
      <c r="C175" s="104"/>
      <c r="D175" s="104"/>
      <c r="E175" s="104"/>
      <c r="F175" s="104"/>
      <c r="G175" s="104"/>
      <c r="H175" s="104"/>
      <c r="I175" s="104"/>
      <c r="J175" s="104"/>
      <c r="K175" s="104"/>
      <c r="L175" s="104"/>
      <c r="M175" s="104"/>
    </row>
    <row r="176" spans="1:13" ht="15.75" customHeight="1" x14ac:dyDescent="0.25">
      <c r="A176" s="119"/>
      <c r="B176" s="104"/>
      <c r="C176" s="104"/>
      <c r="D176" s="104"/>
      <c r="E176" s="104"/>
      <c r="F176" s="104"/>
      <c r="G176" s="104"/>
      <c r="H176" s="104"/>
      <c r="I176" s="104"/>
      <c r="J176" s="104"/>
      <c r="K176" s="104"/>
      <c r="L176" s="104"/>
      <c r="M176" s="104"/>
    </row>
    <row r="177" spans="1:13" ht="15.75" customHeight="1" x14ac:dyDescent="0.25">
      <c r="A177" s="119"/>
      <c r="B177" s="104"/>
      <c r="C177" s="104"/>
      <c r="D177" s="104"/>
      <c r="E177" s="104"/>
      <c r="F177" s="104"/>
      <c r="G177" s="104"/>
      <c r="H177" s="104"/>
      <c r="I177" s="104"/>
      <c r="J177" s="104"/>
      <c r="K177" s="104"/>
      <c r="L177" s="104"/>
      <c r="M177" s="104"/>
    </row>
    <row r="178" spans="1:13" ht="15.75" customHeight="1" x14ac:dyDescent="0.25">
      <c r="A178" s="119"/>
      <c r="B178" s="104"/>
      <c r="C178" s="104"/>
      <c r="D178" s="104"/>
      <c r="E178" s="104"/>
      <c r="F178" s="104"/>
      <c r="G178" s="104"/>
      <c r="H178" s="104"/>
      <c r="I178" s="104"/>
      <c r="J178" s="104"/>
      <c r="K178" s="104"/>
      <c r="L178" s="104"/>
      <c r="M178" s="104"/>
    </row>
    <row r="179" spans="1:13" ht="15.75" customHeight="1" x14ac:dyDescent="0.25">
      <c r="A179" s="119"/>
      <c r="B179" s="104"/>
      <c r="C179" s="104"/>
      <c r="D179" s="104"/>
      <c r="E179" s="104"/>
      <c r="F179" s="104"/>
      <c r="G179" s="104"/>
      <c r="H179" s="104"/>
      <c r="I179" s="104"/>
      <c r="J179" s="104"/>
      <c r="K179" s="104"/>
      <c r="L179" s="104"/>
      <c r="M179" s="104"/>
    </row>
    <row r="180" spans="1:13" ht="15.75" customHeight="1" x14ac:dyDescent="0.25">
      <c r="A180" s="119"/>
      <c r="B180" s="104"/>
      <c r="C180" s="104"/>
      <c r="D180" s="104"/>
      <c r="E180" s="104"/>
      <c r="F180" s="104"/>
      <c r="G180" s="104"/>
      <c r="H180" s="104"/>
      <c r="I180" s="104"/>
      <c r="J180" s="104"/>
      <c r="K180" s="104"/>
      <c r="L180" s="104"/>
      <c r="M180" s="104"/>
    </row>
    <row r="181" spans="1:13" ht="15.75" customHeight="1" x14ac:dyDescent="0.25">
      <c r="A181" s="119"/>
      <c r="B181" s="104"/>
      <c r="C181" s="104"/>
      <c r="D181" s="104"/>
      <c r="E181" s="104"/>
      <c r="F181" s="104"/>
      <c r="G181" s="104"/>
      <c r="H181" s="104"/>
      <c r="I181" s="104"/>
      <c r="J181" s="104"/>
      <c r="K181" s="104"/>
      <c r="L181" s="104"/>
      <c r="M181" s="104"/>
    </row>
    <row r="182" spans="1:13" ht="15.75" customHeight="1" x14ac:dyDescent="0.25">
      <c r="A182" s="119"/>
      <c r="B182" s="104"/>
      <c r="C182" s="104"/>
      <c r="D182" s="104"/>
      <c r="E182" s="104"/>
      <c r="F182" s="104"/>
      <c r="G182" s="104"/>
      <c r="H182" s="104"/>
      <c r="I182" s="104"/>
      <c r="J182" s="104"/>
      <c r="K182" s="104"/>
      <c r="L182" s="104"/>
      <c r="M182" s="104"/>
    </row>
    <row r="183" spans="1:13" ht="15.75" customHeight="1" x14ac:dyDescent="0.25">
      <c r="A183" s="119"/>
      <c r="B183" s="104"/>
      <c r="C183" s="104"/>
      <c r="D183" s="104"/>
      <c r="E183" s="104"/>
      <c r="F183" s="104"/>
      <c r="G183" s="104"/>
      <c r="H183" s="104"/>
      <c r="I183" s="104"/>
      <c r="J183" s="104"/>
      <c r="K183" s="104"/>
      <c r="L183" s="104"/>
      <c r="M183" s="104"/>
    </row>
    <row r="184" spans="1:13" ht="15.75" customHeight="1" x14ac:dyDescent="0.25">
      <c r="A184" s="119"/>
      <c r="B184" s="104"/>
      <c r="C184" s="104"/>
      <c r="D184" s="104"/>
      <c r="E184" s="104"/>
      <c r="F184" s="104"/>
      <c r="G184" s="104"/>
      <c r="H184" s="104"/>
      <c r="I184" s="104"/>
      <c r="J184" s="104"/>
      <c r="K184" s="104"/>
      <c r="L184" s="104"/>
      <c r="M184" s="104"/>
    </row>
    <row r="185" spans="1:13" ht="15.75" customHeight="1" x14ac:dyDescent="0.25">
      <c r="A185" s="119"/>
      <c r="B185" s="104"/>
      <c r="C185" s="104"/>
      <c r="D185" s="104"/>
      <c r="E185" s="104"/>
      <c r="F185" s="104"/>
      <c r="G185" s="104"/>
      <c r="H185" s="104"/>
      <c r="I185" s="104"/>
      <c r="J185" s="104"/>
      <c r="K185" s="104"/>
      <c r="L185" s="104"/>
      <c r="M185" s="104"/>
    </row>
    <row r="186" spans="1:13" ht="15.75" customHeight="1" x14ac:dyDescent="0.25">
      <c r="A186" s="119"/>
      <c r="B186" s="104"/>
      <c r="C186" s="104"/>
      <c r="D186" s="104"/>
      <c r="E186" s="104"/>
      <c r="F186" s="104"/>
      <c r="G186" s="104"/>
      <c r="H186" s="104"/>
      <c r="I186" s="104"/>
      <c r="J186" s="104"/>
      <c r="K186" s="104"/>
      <c r="L186" s="104"/>
      <c r="M186" s="104"/>
    </row>
    <row r="187" spans="1:13" ht="15.75" customHeight="1" x14ac:dyDescent="0.25">
      <c r="A187" s="119"/>
      <c r="B187" s="104"/>
      <c r="C187" s="104"/>
      <c r="D187" s="104"/>
      <c r="E187" s="104"/>
      <c r="F187" s="104"/>
      <c r="G187" s="104"/>
      <c r="H187" s="104"/>
      <c r="I187" s="104"/>
      <c r="J187" s="104"/>
      <c r="K187" s="104"/>
      <c r="L187" s="104"/>
      <c r="M187" s="104"/>
    </row>
    <row r="188" spans="1:13" ht="15.75" customHeight="1" x14ac:dyDescent="0.25">
      <c r="A188" s="119"/>
      <c r="B188" s="104"/>
      <c r="C188" s="104"/>
      <c r="D188" s="104"/>
      <c r="E188" s="104"/>
      <c r="F188" s="104"/>
      <c r="G188" s="104"/>
      <c r="H188" s="104"/>
      <c r="I188" s="104"/>
      <c r="J188" s="104"/>
      <c r="K188" s="104"/>
      <c r="L188" s="104"/>
      <c r="M188" s="104"/>
    </row>
    <row r="189" spans="1:13" ht="15.75" customHeight="1" x14ac:dyDescent="0.25">
      <c r="A189" s="119"/>
      <c r="B189" s="104"/>
      <c r="C189" s="104"/>
      <c r="D189" s="104"/>
      <c r="E189" s="104"/>
      <c r="F189" s="104"/>
      <c r="G189" s="104"/>
      <c r="H189" s="104"/>
      <c r="I189" s="104"/>
      <c r="J189" s="104"/>
      <c r="K189" s="104"/>
      <c r="L189" s="104"/>
      <c r="M189" s="104"/>
    </row>
    <row r="190" spans="1:13" ht="15.75" customHeight="1" x14ac:dyDescent="0.25">
      <c r="A190" s="119"/>
      <c r="B190" s="104"/>
      <c r="C190" s="104"/>
      <c r="D190" s="104"/>
      <c r="E190" s="104"/>
      <c r="F190" s="104"/>
      <c r="G190" s="104"/>
      <c r="H190" s="104"/>
      <c r="I190" s="104"/>
      <c r="J190" s="104"/>
      <c r="K190" s="104"/>
      <c r="L190" s="104"/>
      <c r="M190" s="104"/>
    </row>
    <row r="191" spans="1:13" ht="15.75" customHeight="1" x14ac:dyDescent="0.25">
      <c r="A191" s="119"/>
      <c r="B191" s="104"/>
      <c r="C191" s="104"/>
      <c r="D191" s="104"/>
      <c r="E191" s="104"/>
      <c r="F191" s="104"/>
      <c r="G191" s="104"/>
      <c r="H191" s="104"/>
      <c r="I191" s="104"/>
      <c r="J191" s="104"/>
      <c r="K191" s="104"/>
      <c r="L191" s="104"/>
      <c r="M191" s="104"/>
    </row>
    <row r="192" spans="1:13" ht="15.75" customHeight="1" x14ac:dyDescent="0.25">
      <c r="A192" s="119"/>
      <c r="B192" s="104"/>
      <c r="C192" s="104"/>
      <c r="D192" s="104"/>
      <c r="E192" s="104"/>
      <c r="F192" s="104"/>
      <c r="G192" s="104"/>
      <c r="H192" s="104"/>
      <c r="I192" s="104"/>
      <c r="J192" s="104"/>
      <c r="K192" s="104"/>
      <c r="L192" s="104"/>
      <c r="M192" s="104"/>
    </row>
    <row r="193" spans="1:13" ht="15.75" customHeight="1" x14ac:dyDescent="0.25">
      <c r="A193" s="119"/>
      <c r="B193" s="104"/>
      <c r="C193" s="104"/>
      <c r="D193" s="104"/>
      <c r="E193" s="104"/>
      <c r="F193" s="104"/>
      <c r="G193" s="104"/>
      <c r="H193" s="104"/>
      <c r="I193" s="104"/>
      <c r="J193" s="104"/>
      <c r="K193" s="104"/>
      <c r="L193" s="104"/>
      <c r="M193" s="104"/>
    </row>
    <row r="194" spans="1:13" ht="15.75" customHeight="1" x14ac:dyDescent="0.25">
      <c r="A194" s="119"/>
      <c r="B194" s="104"/>
      <c r="C194" s="104"/>
      <c r="D194" s="104"/>
      <c r="E194" s="104"/>
      <c r="F194" s="104"/>
      <c r="G194" s="104"/>
      <c r="H194" s="104"/>
      <c r="I194" s="104"/>
      <c r="J194" s="104"/>
      <c r="K194" s="104"/>
      <c r="L194" s="104"/>
      <c r="M194" s="104"/>
    </row>
    <row r="195" spans="1:13" ht="15.75" customHeight="1" x14ac:dyDescent="0.25">
      <c r="A195" s="119"/>
      <c r="B195" s="104"/>
      <c r="C195" s="104"/>
      <c r="D195" s="104"/>
      <c r="E195" s="104"/>
      <c r="F195" s="104"/>
      <c r="G195" s="104"/>
      <c r="H195" s="104"/>
      <c r="I195" s="104"/>
      <c r="J195" s="104"/>
      <c r="K195" s="104"/>
      <c r="L195" s="104"/>
      <c r="M195" s="104"/>
    </row>
    <row r="196" spans="1:13" ht="15.75" customHeight="1" x14ac:dyDescent="0.25">
      <c r="A196" s="119"/>
      <c r="B196" s="104"/>
      <c r="C196" s="104"/>
      <c r="D196" s="104"/>
      <c r="E196" s="104"/>
      <c r="F196" s="104"/>
      <c r="G196" s="104"/>
      <c r="H196" s="104"/>
      <c r="I196" s="104"/>
      <c r="J196" s="104"/>
      <c r="K196" s="104"/>
      <c r="L196" s="104"/>
      <c r="M196" s="104"/>
    </row>
    <row r="197" spans="1:13" ht="15.75" customHeight="1" x14ac:dyDescent="0.25">
      <c r="A197" s="119"/>
      <c r="B197" s="104"/>
      <c r="C197" s="104"/>
      <c r="D197" s="104"/>
      <c r="E197" s="104"/>
      <c r="F197" s="104"/>
      <c r="G197" s="104"/>
      <c r="H197" s="104"/>
      <c r="I197" s="104"/>
      <c r="J197" s="104"/>
      <c r="K197" s="104"/>
      <c r="L197" s="104"/>
      <c r="M197" s="104"/>
    </row>
    <row r="198" spans="1:13" ht="15.75" customHeight="1" x14ac:dyDescent="0.25">
      <c r="A198" s="119"/>
      <c r="B198" s="104"/>
      <c r="C198" s="104"/>
      <c r="D198" s="104"/>
      <c r="E198" s="104"/>
      <c r="F198" s="104"/>
      <c r="G198" s="104"/>
      <c r="H198" s="104"/>
      <c r="I198" s="104"/>
      <c r="J198" s="104"/>
      <c r="K198" s="104"/>
      <c r="L198" s="104"/>
      <c r="M198" s="104"/>
    </row>
    <row r="199" spans="1:13" ht="15.75" customHeight="1" x14ac:dyDescent="0.25">
      <c r="A199" s="119"/>
      <c r="B199" s="104"/>
      <c r="C199" s="104"/>
      <c r="D199" s="104"/>
      <c r="E199" s="104"/>
      <c r="F199" s="104"/>
      <c r="G199" s="104"/>
      <c r="H199" s="104"/>
      <c r="I199" s="104"/>
      <c r="J199" s="104"/>
      <c r="K199" s="104"/>
      <c r="L199" s="104"/>
      <c r="M199" s="104"/>
    </row>
    <row r="200" spans="1:13" ht="15.75" customHeight="1" x14ac:dyDescent="0.25">
      <c r="A200" s="119"/>
      <c r="B200" s="104"/>
      <c r="C200" s="104"/>
      <c r="D200" s="104"/>
      <c r="E200" s="104"/>
      <c r="F200" s="104"/>
      <c r="G200" s="104"/>
      <c r="H200" s="104"/>
      <c r="I200" s="104"/>
      <c r="J200" s="104"/>
      <c r="K200" s="104"/>
      <c r="L200" s="104"/>
      <c r="M200" s="104"/>
    </row>
    <row r="201" spans="1:13" ht="15.75" customHeight="1" x14ac:dyDescent="0.25">
      <c r="A201" s="119"/>
      <c r="B201" s="104"/>
      <c r="C201" s="104"/>
      <c r="D201" s="104"/>
      <c r="E201" s="104"/>
      <c r="F201" s="104"/>
      <c r="G201" s="104"/>
      <c r="H201" s="104"/>
      <c r="I201" s="104"/>
      <c r="J201" s="104"/>
      <c r="K201" s="104"/>
      <c r="L201" s="104"/>
      <c r="M201" s="104"/>
    </row>
    <row r="202" spans="1:13" ht="15.75" customHeight="1" x14ac:dyDescent="0.25">
      <c r="A202" s="119"/>
      <c r="B202" s="104"/>
      <c r="C202" s="104"/>
      <c r="D202" s="104"/>
      <c r="E202" s="104"/>
      <c r="F202" s="104"/>
      <c r="G202" s="104"/>
      <c r="H202" s="104"/>
      <c r="I202" s="104"/>
      <c r="J202" s="104"/>
      <c r="K202" s="104"/>
      <c r="L202" s="104"/>
      <c r="M202" s="104"/>
    </row>
    <row r="203" spans="1:13" ht="15.75" customHeight="1" x14ac:dyDescent="0.25">
      <c r="A203" s="119"/>
      <c r="B203" s="104"/>
      <c r="C203" s="104"/>
      <c r="D203" s="104"/>
      <c r="E203" s="104"/>
      <c r="F203" s="104"/>
      <c r="G203" s="104"/>
      <c r="H203" s="104"/>
      <c r="I203" s="104"/>
      <c r="J203" s="104"/>
      <c r="K203" s="104"/>
      <c r="L203" s="104"/>
      <c r="M203" s="104"/>
    </row>
    <row r="204" spans="1:13" ht="15.75" customHeight="1" x14ac:dyDescent="0.25">
      <c r="A204" s="119"/>
      <c r="B204" s="104"/>
      <c r="C204" s="104"/>
      <c r="D204" s="104"/>
      <c r="E204" s="104"/>
      <c r="F204" s="104"/>
      <c r="G204" s="104"/>
      <c r="H204" s="104"/>
      <c r="I204" s="104"/>
      <c r="J204" s="104"/>
      <c r="K204" s="104"/>
      <c r="L204" s="104"/>
      <c r="M204" s="104"/>
    </row>
    <row r="205" spans="1:13" ht="15.75" customHeight="1" x14ac:dyDescent="0.25">
      <c r="A205" s="119"/>
      <c r="B205" s="104"/>
      <c r="C205" s="104"/>
      <c r="D205" s="104"/>
      <c r="E205" s="104"/>
      <c r="F205" s="104"/>
      <c r="G205" s="104"/>
      <c r="H205" s="104"/>
      <c r="I205" s="104"/>
      <c r="J205" s="104"/>
      <c r="K205" s="104"/>
      <c r="L205" s="104"/>
      <c r="M205" s="104"/>
    </row>
    <row r="206" spans="1:13" ht="15.75" customHeight="1" x14ac:dyDescent="0.25">
      <c r="A206" s="119"/>
      <c r="B206" s="104"/>
      <c r="C206" s="104"/>
      <c r="D206" s="104"/>
      <c r="E206" s="104"/>
      <c r="F206" s="104"/>
      <c r="G206" s="104"/>
      <c r="H206" s="104"/>
      <c r="I206" s="104"/>
      <c r="J206" s="104"/>
      <c r="K206" s="104"/>
      <c r="L206" s="104"/>
      <c r="M206" s="104"/>
    </row>
    <row r="207" spans="1:13" ht="15.75" customHeight="1" x14ac:dyDescent="0.25">
      <c r="A207" s="119"/>
      <c r="B207" s="104"/>
      <c r="C207" s="104"/>
      <c r="D207" s="104"/>
      <c r="E207" s="104"/>
      <c r="F207" s="104"/>
      <c r="G207" s="104"/>
      <c r="H207" s="104"/>
      <c r="I207" s="104"/>
      <c r="J207" s="104"/>
      <c r="K207" s="104"/>
      <c r="L207" s="104"/>
      <c r="M207" s="104"/>
    </row>
    <row r="208" spans="1:13" ht="15.75" customHeight="1" x14ac:dyDescent="0.25">
      <c r="A208" s="119"/>
      <c r="B208" s="104"/>
      <c r="C208" s="104"/>
      <c r="D208" s="104"/>
      <c r="E208" s="104"/>
      <c r="F208" s="104"/>
      <c r="G208" s="104"/>
      <c r="H208" s="104"/>
      <c r="I208" s="104"/>
      <c r="J208" s="104"/>
      <c r="K208" s="104"/>
      <c r="L208" s="104"/>
      <c r="M208" s="104"/>
    </row>
    <row r="209" spans="1:13" ht="15.75" customHeight="1" x14ac:dyDescent="0.25">
      <c r="A209" s="119"/>
      <c r="B209" s="104"/>
      <c r="C209" s="104"/>
      <c r="D209" s="104"/>
      <c r="E209" s="104"/>
      <c r="F209" s="104"/>
      <c r="G209" s="104"/>
      <c r="H209" s="104"/>
      <c r="I209" s="104"/>
      <c r="J209" s="104"/>
      <c r="K209" s="104"/>
      <c r="L209" s="104"/>
      <c r="M209" s="104"/>
    </row>
    <row r="210" spans="1:13" ht="15.75" customHeight="1" x14ac:dyDescent="0.25">
      <c r="A210" s="119"/>
      <c r="B210" s="104"/>
      <c r="C210" s="104"/>
      <c r="D210" s="104"/>
      <c r="E210" s="104"/>
      <c r="F210" s="104"/>
      <c r="G210" s="104"/>
      <c r="H210" s="104"/>
      <c r="I210" s="104"/>
      <c r="J210" s="104"/>
      <c r="K210" s="104"/>
      <c r="L210" s="104"/>
      <c r="M210" s="104"/>
    </row>
    <row r="211" spans="1:13" ht="15.75" customHeight="1" x14ac:dyDescent="0.25">
      <c r="A211" s="119"/>
      <c r="B211" s="104"/>
      <c r="C211" s="104"/>
      <c r="D211" s="104"/>
      <c r="E211" s="104"/>
      <c r="F211" s="104"/>
      <c r="G211" s="104"/>
      <c r="H211" s="104"/>
      <c r="I211" s="104"/>
      <c r="J211" s="104"/>
      <c r="K211" s="104"/>
      <c r="L211" s="104"/>
      <c r="M211" s="104"/>
    </row>
    <row r="212" spans="1:13" ht="15.75" customHeight="1" x14ac:dyDescent="0.25">
      <c r="A212" s="119"/>
      <c r="B212" s="104"/>
      <c r="C212" s="104"/>
      <c r="D212" s="104"/>
      <c r="E212" s="104"/>
      <c r="F212" s="104"/>
      <c r="G212" s="104"/>
      <c r="H212" s="104"/>
      <c r="I212" s="104"/>
      <c r="J212" s="104"/>
      <c r="K212" s="104"/>
      <c r="L212" s="104"/>
      <c r="M212" s="104"/>
    </row>
    <row r="213" spans="1:13" ht="15.75" customHeight="1" x14ac:dyDescent="0.25">
      <c r="A213" s="119"/>
      <c r="B213" s="104"/>
      <c r="C213" s="104"/>
      <c r="D213" s="104"/>
      <c r="E213" s="104"/>
      <c r="F213" s="104"/>
      <c r="G213" s="104"/>
      <c r="H213" s="104"/>
      <c r="I213" s="104"/>
      <c r="J213" s="104"/>
      <c r="K213" s="104"/>
      <c r="L213" s="104"/>
      <c r="M213" s="104"/>
    </row>
    <row r="214" spans="1:13" ht="15.75" customHeight="1" x14ac:dyDescent="0.25">
      <c r="A214" s="119"/>
      <c r="B214" s="104"/>
      <c r="C214" s="104"/>
      <c r="D214" s="104"/>
      <c r="E214" s="104"/>
      <c r="F214" s="104"/>
      <c r="G214" s="104"/>
      <c r="H214" s="104"/>
      <c r="I214" s="104"/>
      <c r="J214" s="104"/>
      <c r="K214" s="104"/>
      <c r="L214" s="104"/>
      <c r="M214" s="104"/>
    </row>
    <row r="215" spans="1:13" ht="15.75" customHeight="1" x14ac:dyDescent="0.25">
      <c r="A215" s="119"/>
      <c r="B215" s="104"/>
      <c r="C215" s="104"/>
      <c r="D215" s="104"/>
      <c r="E215" s="104"/>
      <c r="F215" s="104"/>
      <c r="G215" s="104"/>
      <c r="H215" s="104"/>
      <c r="I215" s="104"/>
      <c r="J215" s="104"/>
      <c r="K215" s="104"/>
      <c r="L215" s="104"/>
      <c r="M215" s="104"/>
    </row>
    <row r="216" spans="1:13" ht="15.75" customHeight="1" x14ac:dyDescent="0.25">
      <c r="A216" s="119"/>
      <c r="B216" s="104"/>
      <c r="C216" s="104"/>
      <c r="D216" s="104"/>
      <c r="E216" s="104"/>
      <c r="F216" s="104"/>
      <c r="G216" s="104"/>
      <c r="H216" s="104"/>
      <c r="I216" s="104"/>
      <c r="J216" s="104"/>
      <c r="K216" s="104"/>
      <c r="L216" s="104"/>
      <c r="M216" s="104"/>
    </row>
    <row r="217" spans="1:13" ht="15.75" customHeight="1" x14ac:dyDescent="0.25">
      <c r="A217" s="119"/>
      <c r="B217" s="104"/>
      <c r="C217" s="104"/>
      <c r="D217" s="104"/>
      <c r="E217" s="104"/>
      <c r="F217" s="104"/>
      <c r="G217" s="104"/>
      <c r="H217" s="104"/>
      <c r="I217" s="104"/>
      <c r="J217" s="104"/>
      <c r="K217" s="104"/>
      <c r="L217" s="104"/>
      <c r="M217" s="104"/>
    </row>
    <row r="218" spans="1:13" ht="15.75" customHeight="1" x14ac:dyDescent="0.25">
      <c r="A218" s="119"/>
      <c r="B218" s="104"/>
      <c r="C218" s="104"/>
      <c r="D218" s="104"/>
      <c r="E218" s="104"/>
      <c r="F218" s="104"/>
      <c r="G218" s="104"/>
      <c r="H218" s="104"/>
      <c r="I218" s="104"/>
      <c r="J218" s="104"/>
      <c r="K218" s="104"/>
      <c r="L218" s="104"/>
      <c r="M218" s="104"/>
    </row>
    <row r="219" spans="1:13" ht="15.75" customHeight="1" x14ac:dyDescent="0.25">
      <c r="A219" s="119"/>
      <c r="B219" s="104"/>
      <c r="C219" s="104"/>
      <c r="D219" s="104"/>
      <c r="E219" s="104"/>
      <c r="F219" s="104"/>
      <c r="G219" s="104"/>
      <c r="H219" s="104"/>
      <c r="I219" s="104"/>
      <c r="J219" s="104"/>
      <c r="K219" s="104"/>
      <c r="L219" s="104"/>
      <c r="M219" s="104"/>
    </row>
    <row r="220" spans="1:13" ht="15.75" customHeight="1" x14ac:dyDescent="0.25">
      <c r="A220" s="119"/>
      <c r="B220" s="104"/>
      <c r="C220" s="104"/>
      <c r="D220" s="104"/>
      <c r="E220" s="104"/>
      <c r="F220" s="104"/>
      <c r="G220" s="104"/>
      <c r="H220" s="104"/>
      <c r="I220" s="104"/>
      <c r="J220" s="104"/>
      <c r="K220" s="104"/>
      <c r="L220" s="104"/>
      <c r="M220" s="104"/>
    </row>
    <row r="221" spans="1:13" ht="15.75" customHeight="1" x14ac:dyDescent="0.25">
      <c r="A221" s="119"/>
      <c r="B221" s="104"/>
      <c r="C221" s="104"/>
      <c r="D221" s="104"/>
      <c r="E221" s="104"/>
      <c r="F221" s="104"/>
      <c r="G221" s="104"/>
      <c r="H221" s="104"/>
      <c r="I221" s="104"/>
      <c r="J221" s="104"/>
      <c r="K221" s="104"/>
      <c r="L221" s="104"/>
      <c r="M221" s="104"/>
    </row>
    <row r="222" spans="1:13" ht="15.75" customHeight="1" x14ac:dyDescent="0.25">
      <c r="A222" s="119"/>
      <c r="B222" s="104"/>
      <c r="C222" s="104"/>
      <c r="D222" s="104"/>
      <c r="E222" s="104"/>
      <c r="F222" s="104"/>
      <c r="G222" s="104"/>
      <c r="H222" s="104"/>
      <c r="I222" s="104"/>
      <c r="J222" s="104"/>
      <c r="K222" s="104"/>
      <c r="L222" s="104"/>
      <c r="M222" s="104"/>
    </row>
    <row r="223" spans="1:13" ht="15.75" customHeight="1" x14ac:dyDescent="0.25">
      <c r="A223" s="119"/>
      <c r="B223" s="104"/>
      <c r="C223" s="104"/>
      <c r="D223" s="104"/>
      <c r="E223" s="104"/>
      <c r="F223" s="104"/>
      <c r="G223" s="104"/>
      <c r="H223" s="104"/>
      <c r="I223" s="104"/>
      <c r="J223" s="104"/>
      <c r="K223" s="104"/>
      <c r="L223" s="104"/>
      <c r="M223" s="104"/>
    </row>
    <row r="224" spans="1:13" ht="15.75" customHeight="1" x14ac:dyDescent="0.25">
      <c r="A224" s="119"/>
      <c r="B224" s="104"/>
      <c r="C224" s="104"/>
      <c r="D224" s="104"/>
      <c r="E224" s="104"/>
      <c r="F224" s="104"/>
      <c r="G224" s="104"/>
      <c r="H224" s="104"/>
      <c r="I224" s="104"/>
      <c r="J224" s="104"/>
      <c r="K224" s="104"/>
      <c r="L224" s="104"/>
      <c r="M224" s="104"/>
    </row>
    <row r="225" spans="1:13" ht="15.75" customHeight="1" x14ac:dyDescent="0.25">
      <c r="A225" s="119"/>
      <c r="B225" s="104"/>
      <c r="C225" s="104"/>
      <c r="D225" s="104"/>
      <c r="E225" s="104"/>
      <c r="F225" s="104"/>
      <c r="G225" s="104"/>
      <c r="H225" s="104"/>
      <c r="I225" s="104"/>
      <c r="J225" s="104"/>
      <c r="K225" s="104"/>
      <c r="L225" s="104"/>
      <c r="M225" s="104"/>
    </row>
    <row r="226" spans="1:13" ht="15.75" customHeight="1" x14ac:dyDescent="0.25">
      <c r="A226" s="119"/>
      <c r="B226" s="104"/>
      <c r="C226" s="104"/>
      <c r="D226" s="104"/>
      <c r="E226" s="104"/>
      <c r="F226" s="104"/>
      <c r="G226" s="104"/>
      <c r="H226" s="104"/>
      <c r="I226" s="104"/>
      <c r="J226" s="104"/>
      <c r="K226" s="104"/>
      <c r="L226" s="104"/>
      <c r="M226" s="104"/>
    </row>
    <row r="227" spans="1:13" ht="15.75" customHeight="1" x14ac:dyDescent="0.25">
      <c r="A227" s="119"/>
      <c r="B227" s="104"/>
      <c r="C227" s="104"/>
      <c r="D227" s="104"/>
      <c r="E227" s="104"/>
      <c r="F227" s="104"/>
      <c r="G227" s="104"/>
      <c r="H227" s="104"/>
      <c r="I227" s="104"/>
      <c r="J227" s="104"/>
      <c r="K227" s="104"/>
      <c r="L227" s="104"/>
      <c r="M227" s="104"/>
    </row>
    <row r="228" spans="1:13" ht="15.75" customHeight="1" x14ac:dyDescent="0.25">
      <c r="A228" s="119"/>
      <c r="B228" s="104"/>
      <c r="C228" s="104"/>
      <c r="D228" s="104"/>
      <c r="E228" s="104"/>
      <c r="F228" s="104"/>
      <c r="G228" s="104"/>
      <c r="H228" s="104"/>
      <c r="I228" s="104"/>
      <c r="J228" s="104"/>
      <c r="K228" s="104"/>
      <c r="L228" s="104"/>
      <c r="M228" s="104"/>
    </row>
    <row r="229" spans="1:13" ht="15.75" customHeight="1" x14ac:dyDescent="0.25">
      <c r="A229" s="119"/>
      <c r="B229" s="104"/>
      <c r="C229" s="104"/>
      <c r="D229" s="104"/>
      <c r="E229" s="104"/>
      <c r="F229" s="104"/>
      <c r="G229" s="104"/>
      <c r="H229" s="104"/>
      <c r="I229" s="104"/>
      <c r="J229" s="104"/>
      <c r="K229" s="104"/>
      <c r="L229" s="104"/>
      <c r="M229" s="104"/>
    </row>
    <row r="230" spans="1:13" ht="15.75" customHeight="1" x14ac:dyDescent="0.25">
      <c r="A230" s="119"/>
      <c r="B230" s="104"/>
      <c r="C230" s="104"/>
      <c r="D230" s="104"/>
      <c r="E230" s="104"/>
      <c r="F230" s="104"/>
      <c r="G230" s="104"/>
      <c r="H230" s="104"/>
      <c r="I230" s="104"/>
      <c r="J230" s="104"/>
      <c r="K230" s="104"/>
      <c r="L230" s="104"/>
      <c r="M230" s="104"/>
    </row>
    <row r="231" spans="1:13" ht="15.75" customHeight="1" x14ac:dyDescent="0.25">
      <c r="A231" s="119"/>
      <c r="B231" s="104"/>
      <c r="C231" s="104"/>
      <c r="D231" s="104"/>
      <c r="E231" s="104"/>
      <c r="F231" s="104"/>
      <c r="G231" s="104"/>
      <c r="H231" s="104"/>
      <c r="I231" s="104"/>
      <c r="J231" s="104"/>
      <c r="K231" s="104"/>
      <c r="L231" s="104"/>
      <c r="M231" s="104"/>
    </row>
    <row r="232" spans="1:13" ht="15.75" customHeight="1" x14ac:dyDescent="0.25">
      <c r="A232" s="119"/>
      <c r="B232" s="104"/>
      <c r="C232" s="104"/>
      <c r="D232" s="104"/>
      <c r="E232" s="104"/>
      <c r="F232" s="104"/>
      <c r="G232" s="104"/>
      <c r="H232" s="104"/>
      <c r="I232" s="104"/>
      <c r="J232" s="104"/>
      <c r="K232" s="104"/>
      <c r="L232" s="104"/>
      <c r="M232" s="104"/>
    </row>
    <row r="233" spans="1:13" ht="15.75" customHeight="1" x14ac:dyDescent="0.25">
      <c r="A233" s="119"/>
      <c r="B233" s="104"/>
      <c r="C233" s="104"/>
      <c r="D233" s="104"/>
      <c r="E233" s="104"/>
      <c r="F233" s="104"/>
      <c r="G233" s="104"/>
      <c r="H233" s="104"/>
      <c r="I233" s="104"/>
      <c r="J233" s="104"/>
      <c r="K233" s="104"/>
      <c r="L233" s="104"/>
      <c r="M233" s="104"/>
    </row>
    <row r="234" spans="1:13" ht="15.75" customHeight="1" x14ac:dyDescent="0.25">
      <c r="A234" s="119"/>
      <c r="B234" s="104"/>
      <c r="C234" s="104"/>
      <c r="D234" s="104"/>
      <c r="E234" s="104"/>
      <c r="F234" s="104"/>
      <c r="G234" s="104"/>
      <c r="H234" s="104"/>
      <c r="I234" s="104"/>
      <c r="J234" s="104"/>
      <c r="K234" s="104"/>
      <c r="L234" s="104"/>
      <c r="M234" s="104"/>
    </row>
    <row r="235" spans="1:13" ht="15.75" customHeight="1" x14ac:dyDescent="0.25">
      <c r="A235" s="119"/>
      <c r="B235" s="104"/>
      <c r="C235" s="104"/>
      <c r="D235" s="104"/>
      <c r="E235" s="104"/>
      <c r="F235" s="104"/>
      <c r="G235" s="104"/>
      <c r="H235" s="104"/>
      <c r="I235" s="104"/>
      <c r="J235" s="104"/>
      <c r="K235" s="104"/>
      <c r="L235" s="104"/>
      <c r="M235" s="104"/>
    </row>
    <row r="236" spans="1:13" ht="15.75" customHeight="1" x14ac:dyDescent="0.25">
      <c r="A236" s="119"/>
      <c r="B236" s="104"/>
      <c r="C236" s="104"/>
      <c r="D236" s="104"/>
      <c r="E236" s="104"/>
      <c r="F236" s="104"/>
      <c r="G236" s="104"/>
      <c r="H236" s="104"/>
      <c r="I236" s="104"/>
      <c r="J236" s="104"/>
      <c r="K236" s="104"/>
      <c r="L236" s="104"/>
      <c r="M236" s="104"/>
    </row>
    <row r="237" spans="1:13" ht="15.75" customHeight="1" x14ac:dyDescent="0.25">
      <c r="A237" s="119"/>
      <c r="B237" s="104"/>
      <c r="C237" s="104"/>
      <c r="D237" s="104"/>
      <c r="E237" s="104"/>
      <c r="F237" s="104"/>
      <c r="G237" s="104"/>
      <c r="H237" s="104"/>
      <c r="I237" s="104"/>
      <c r="J237" s="104"/>
      <c r="K237" s="104"/>
      <c r="L237" s="104"/>
      <c r="M237" s="104"/>
    </row>
    <row r="238" spans="1:13" ht="15.75" customHeight="1" x14ac:dyDescent="0.25">
      <c r="A238" s="119"/>
      <c r="B238" s="104"/>
      <c r="C238" s="104"/>
      <c r="D238" s="104"/>
      <c r="E238" s="104"/>
      <c r="F238" s="104"/>
      <c r="G238" s="104"/>
      <c r="H238" s="104"/>
      <c r="I238" s="104"/>
      <c r="J238" s="104"/>
      <c r="K238" s="104"/>
      <c r="L238" s="104"/>
      <c r="M238" s="104"/>
    </row>
    <row r="239" spans="1:13" ht="15.75" customHeight="1" x14ac:dyDescent="0.25">
      <c r="A239" s="119"/>
      <c r="B239" s="104"/>
      <c r="C239" s="104"/>
      <c r="D239" s="104"/>
      <c r="E239" s="104"/>
      <c r="F239" s="104"/>
      <c r="G239" s="104"/>
      <c r="H239" s="104"/>
      <c r="I239" s="104"/>
      <c r="J239" s="104"/>
      <c r="K239" s="104"/>
      <c r="L239" s="104"/>
      <c r="M239" s="104"/>
    </row>
    <row r="240" spans="1:13" ht="15.75" customHeight="1" x14ac:dyDescent="0.25">
      <c r="A240" s="119"/>
      <c r="B240" s="104"/>
      <c r="C240" s="104"/>
      <c r="D240" s="104"/>
      <c r="E240" s="104"/>
      <c r="F240" s="104"/>
      <c r="G240" s="104"/>
      <c r="H240" s="104"/>
      <c r="I240" s="104"/>
      <c r="J240" s="104"/>
      <c r="K240" s="104"/>
      <c r="L240" s="104"/>
      <c r="M240" s="104"/>
    </row>
    <row r="241" spans="1:13" ht="15.75" customHeight="1" x14ac:dyDescent="0.25">
      <c r="A241" s="119"/>
      <c r="B241" s="104"/>
      <c r="C241" s="104"/>
      <c r="D241" s="104"/>
      <c r="E241" s="104"/>
      <c r="F241" s="104"/>
      <c r="G241" s="104"/>
      <c r="H241" s="104"/>
      <c r="I241" s="104"/>
      <c r="J241" s="104"/>
      <c r="K241" s="104"/>
      <c r="L241" s="104"/>
      <c r="M241" s="104"/>
    </row>
    <row r="242" spans="1:13" ht="15.75" customHeight="1" x14ac:dyDescent="0.25">
      <c r="A242" s="119"/>
      <c r="B242" s="104"/>
      <c r="C242" s="104"/>
      <c r="D242" s="104"/>
      <c r="E242" s="104"/>
      <c r="F242" s="104"/>
      <c r="G242" s="104"/>
      <c r="H242" s="104"/>
      <c r="I242" s="104"/>
      <c r="J242" s="104"/>
      <c r="K242" s="104"/>
      <c r="L242" s="104"/>
      <c r="M242" s="104"/>
    </row>
    <row r="243" spans="1:13" ht="15.75" customHeight="1" x14ac:dyDescent="0.25">
      <c r="A243" s="119"/>
      <c r="B243" s="104"/>
      <c r="C243" s="104"/>
      <c r="D243" s="104"/>
      <c r="E243" s="104"/>
      <c r="F243" s="104"/>
      <c r="G243" s="104"/>
      <c r="H243" s="104"/>
      <c r="I243" s="104"/>
      <c r="J243" s="104"/>
      <c r="K243" s="104"/>
      <c r="L243" s="104"/>
      <c r="M243" s="104"/>
    </row>
    <row r="244" spans="1:13" ht="15.75" customHeight="1" x14ac:dyDescent="0.25">
      <c r="A244" s="119"/>
      <c r="B244" s="104"/>
      <c r="C244" s="104"/>
      <c r="D244" s="104"/>
      <c r="E244" s="104"/>
      <c r="F244" s="104"/>
      <c r="G244" s="104"/>
      <c r="H244" s="104"/>
      <c r="I244" s="104"/>
      <c r="J244" s="104"/>
      <c r="K244" s="104"/>
      <c r="L244" s="104"/>
      <c r="M244" s="104"/>
    </row>
    <row r="245" spans="1:13" ht="15.75" customHeight="1" x14ac:dyDescent="0.25">
      <c r="A245" s="119"/>
      <c r="B245" s="104"/>
      <c r="C245" s="104"/>
      <c r="D245" s="104"/>
      <c r="E245" s="104"/>
      <c r="F245" s="104"/>
      <c r="G245" s="104"/>
      <c r="H245" s="104"/>
      <c r="I245" s="104"/>
      <c r="J245" s="104"/>
      <c r="K245" s="104"/>
      <c r="L245" s="104"/>
      <c r="M245" s="104"/>
    </row>
    <row r="246" spans="1:13" ht="15.75" customHeight="1" x14ac:dyDescent="0.25">
      <c r="A246" s="119"/>
      <c r="B246" s="104"/>
      <c r="C246" s="104"/>
      <c r="D246" s="104"/>
      <c r="E246" s="104"/>
      <c r="F246" s="104"/>
      <c r="G246" s="104"/>
      <c r="H246" s="104"/>
      <c r="I246" s="104"/>
      <c r="J246" s="104"/>
      <c r="K246" s="104"/>
      <c r="L246" s="104"/>
      <c r="M246" s="104"/>
    </row>
    <row r="247" spans="1:13" ht="15.75" customHeight="1" x14ac:dyDescent="0.25">
      <c r="A247" s="119"/>
      <c r="B247" s="104"/>
      <c r="C247" s="104"/>
      <c r="D247" s="104"/>
      <c r="E247" s="104"/>
      <c r="F247" s="104"/>
      <c r="G247" s="104"/>
      <c r="H247" s="104"/>
      <c r="I247" s="104"/>
      <c r="J247" s="104"/>
      <c r="K247" s="104"/>
      <c r="L247" s="104"/>
      <c r="M247" s="104"/>
    </row>
    <row r="248" spans="1:13" ht="15.75" customHeight="1" x14ac:dyDescent="0.25">
      <c r="A248" s="119"/>
      <c r="B248" s="104"/>
      <c r="C248" s="104"/>
      <c r="D248" s="104"/>
      <c r="E248" s="104"/>
      <c r="F248" s="104"/>
      <c r="G248" s="104"/>
      <c r="H248" s="104"/>
      <c r="I248" s="104"/>
      <c r="J248" s="104"/>
      <c r="K248" s="104"/>
      <c r="L248" s="104"/>
      <c r="M248" s="104"/>
    </row>
    <row r="249" spans="1:13" ht="15.75" customHeight="1" x14ac:dyDescent="0.25">
      <c r="A249" s="119"/>
      <c r="B249" s="104"/>
      <c r="C249" s="104"/>
      <c r="D249" s="104"/>
      <c r="E249" s="104"/>
      <c r="F249" s="104"/>
      <c r="G249" s="104"/>
      <c r="H249" s="104"/>
      <c r="I249" s="104"/>
      <c r="J249" s="104"/>
      <c r="K249" s="104"/>
      <c r="L249" s="104"/>
      <c r="M249" s="104"/>
    </row>
    <row r="250" spans="1:13" ht="15.75" customHeight="1" x14ac:dyDescent="0.25">
      <c r="A250" s="119"/>
      <c r="B250" s="104"/>
      <c r="C250" s="104"/>
      <c r="D250" s="104"/>
      <c r="E250" s="104"/>
      <c r="F250" s="104"/>
      <c r="G250" s="104"/>
      <c r="H250" s="104"/>
      <c r="I250" s="104"/>
      <c r="J250" s="104"/>
      <c r="K250" s="104"/>
      <c r="L250" s="104"/>
      <c r="M250" s="104"/>
    </row>
    <row r="251" spans="1:13" ht="15.75" customHeight="1" x14ac:dyDescent="0.25">
      <c r="A251" s="119"/>
      <c r="B251" s="104"/>
      <c r="C251" s="104"/>
      <c r="D251" s="104"/>
      <c r="E251" s="104"/>
      <c r="F251" s="104"/>
      <c r="G251" s="104"/>
      <c r="H251" s="104"/>
      <c r="I251" s="104"/>
      <c r="J251" s="104"/>
      <c r="K251" s="104"/>
      <c r="L251" s="104"/>
      <c r="M251" s="104"/>
    </row>
    <row r="252" spans="1:13" ht="15.75" customHeight="1" x14ac:dyDescent="0.25">
      <c r="A252" s="119"/>
      <c r="B252" s="104"/>
      <c r="C252" s="104"/>
      <c r="D252" s="104"/>
      <c r="E252" s="104"/>
      <c r="F252" s="104"/>
      <c r="G252" s="104"/>
      <c r="H252" s="104"/>
      <c r="I252" s="104"/>
      <c r="J252" s="104"/>
      <c r="K252" s="104"/>
      <c r="L252" s="104"/>
      <c r="M252" s="104"/>
    </row>
    <row r="253" spans="1:13" ht="15.75" customHeight="1" x14ac:dyDescent="0.25">
      <c r="A253" s="119"/>
      <c r="B253" s="104"/>
      <c r="C253" s="104"/>
      <c r="D253" s="104"/>
      <c r="E253" s="104"/>
      <c r="F253" s="104"/>
      <c r="G253" s="104"/>
      <c r="H253" s="104"/>
      <c r="I253" s="104"/>
      <c r="J253" s="104"/>
      <c r="K253" s="104"/>
      <c r="L253" s="104"/>
      <c r="M253" s="104"/>
    </row>
    <row r="254" spans="1:13" ht="15.75" customHeight="1" x14ac:dyDescent="0.25">
      <c r="A254" s="119"/>
      <c r="B254" s="104"/>
      <c r="C254" s="104"/>
      <c r="D254" s="104"/>
      <c r="E254" s="104"/>
      <c r="F254" s="104"/>
      <c r="G254" s="104"/>
      <c r="H254" s="104"/>
      <c r="I254" s="104"/>
      <c r="J254" s="104"/>
      <c r="K254" s="104"/>
      <c r="L254" s="104"/>
      <c r="M254" s="104"/>
    </row>
    <row r="255" spans="1:13" ht="15.75" customHeight="1" x14ac:dyDescent="0.25">
      <c r="A255" s="119"/>
      <c r="B255" s="104"/>
      <c r="C255" s="104"/>
      <c r="D255" s="104"/>
      <c r="E255" s="104"/>
      <c r="F255" s="104"/>
      <c r="G255" s="104"/>
      <c r="H255" s="104"/>
      <c r="I255" s="104"/>
      <c r="J255" s="104"/>
      <c r="K255" s="104"/>
      <c r="L255" s="104"/>
      <c r="M255" s="104"/>
    </row>
    <row r="256" spans="1:13" ht="15.75" customHeight="1" x14ac:dyDescent="0.25">
      <c r="A256" s="119"/>
      <c r="B256" s="104"/>
      <c r="C256" s="104"/>
      <c r="D256" s="104"/>
      <c r="E256" s="104"/>
      <c r="F256" s="104"/>
      <c r="G256" s="104"/>
      <c r="H256" s="104"/>
      <c r="I256" s="104"/>
      <c r="J256" s="104"/>
      <c r="K256" s="104"/>
      <c r="L256" s="104"/>
      <c r="M256" s="104"/>
    </row>
    <row r="257" spans="1:13" ht="15.75" customHeight="1" x14ac:dyDescent="0.25">
      <c r="A257" s="119"/>
      <c r="B257" s="104"/>
      <c r="C257" s="104"/>
      <c r="D257" s="104"/>
      <c r="E257" s="104"/>
      <c r="F257" s="104"/>
      <c r="G257" s="104"/>
      <c r="H257" s="104"/>
      <c r="I257" s="104"/>
      <c r="J257" s="104"/>
      <c r="K257" s="104"/>
      <c r="L257" s="104"/>
      <c r="M257" s="104"/>
    </row>
    <row r="258" spans="1:13" ht="15.75" customHeight="1" x14ac:dyDescent="0.25">
      <c r="A258" s="119"/>
      <c r="B258" s="104"/>
      <c r="C258" s="104"/>
      <c r="D258" s="104"/>
      <c r="E258" s="104"/>
      <c r="F258" s="104"/>
      <c r="G258" s="104"/>
      <c r="H258" s="104"/>
      <c r="I258" s="104"/>
      <c r="J258" s="104"/>
      <c r="K258" s="104"/>
      <c r="L258" s="104"/>
      <c r="M258" s="104"/>
    </row>
    <row r="259" spans="1:13" ht="15.75" customHeight="1" x14ac:dyDescent="0.25">
      <c r="A259" s="119"/>
      <c r="B259" s="104"/>
      <c r="C259" s="104"/>
      <c r="D259" s="104"/>
      <c r="E259" s="104"/>
      <c r="F259" s="104"/>
      <c r="G259" s="104"/>
      <c r="H259" s="104"/>
      <c r="I259" s="104"/>
      <c r="J259" s="104"/>
      <c r="K259" s="104"/>
      <c r="L259" s="104"/>
      <c r="M259" s="104"/>
    </row>
    <row r="260" spans="1:13" ht="15.75" customHeight="1" x14ac:dyDescent="0.25">
      <c r="A260" s="119"/>
      <c r="B260" s="104"/>
      <c r="C260" s="104"/>
      <c r="D260" s="104"/>
      <c r="E260" s="104"/>
      <c r="F260" s="104"/>
      <c r="G260" s="104"/>
      <c r="H260" s="104"/>
      <c r="I260" s="104"/>
      <c r="J260" s="104"/>
      <c r="K260" s="104"/>
      <c r="L260" s="104"/>
      <c r="M260" s="104"/>
    </row>
    <row r="261" spans="1:13" ht="15.75" customHeight="1" x14ac:dyDescent="0.25">
      <c r="A261" s="119"/>
      <c r="B261" s="104"/>
      <c r="C261" s="104"/>
      <c r="D261" s="104"/>
      <c r="E261" s="104"/>
      <c r="F261" s="104"/>
      <c r="G261" s="104"/>
      <c r="H261" s="104"/>
      <c r="I261" s="104"/>
      <c r="J261" s="104"/>
      <c r="K261" s="104"/>
      <c r="L261" s="104"/>
      <c r="M261" s="104"/>
    </row>
    <row r="262" spans="1:13" ht="15.75" customHeight="1" x14ac:dyDescent="0.25">
      <c r="A262" s="119"/>
      <c r="B262" s="104"/>
      <c r="C262" s="104"/>
      <c r="D262" s="104"/>
      <c r="E262" s="104"/>
      <c r="F262" s="104"/>
      <c r="G262" s="104"/>
      <c r="H262" s="104"/>
      <c r="I262" s="104"/>
      <c r="J262" s="104"/>
      <c r="K262" s="104"/>
      <c r="L262" s="104"/>
      <c r="M262" s="104"/>
    </row>
    <row r="263" spans="1:13" ht="15.75" customHeight="1" x14ac:dyDescent="0.25">
      <c r="A263" s="119"/>
      <c r="B263" s="104"/>
      <c r="C263" s="104"/>
      <c r="D263" s="104"/>
      <c r="E263" s="104"/>
      <c r="F263" s="104"/>
      <c r="G263" s="104"/>
      <c r="H263" s="104"/>
      <c r="I263" s="104"/>
      <c r="J263" s="104"/>
      <c r="K263" s="104"/>
      <c r="L263" s="104"/>
      <c r="M263" s="104"/>
    </row>
    <row r="264" spans="1:13" ht="15.75" customHeight="1" x14ac:dyDescent="0.25">
      <c r="A264" s="119"/>
      <c r="B264" s="104"/>
      <c r="C264" s="104"/>
      <c r="D264" s="104"/>
      <c r="E264" s="104"/>
      <c r="F264" s="104"/>
      <c r="G264" s="104"/>
      <c r="H264" s="104"/>
      <c r="I264" s="104"/>
      <c r="J264" s="104"/>
      <c r="K264" s="104"/>
      <c r="L264" s="104"/>
      <c r="M264" s="104"/>
    </row>
    <row r="265" spans="1:13" ht="15.75" customHeight="1" x14ac:dyDescent="0.25">
      <c r="A265" s="119"/>
      <c r="B265" s="104"/>
      <c r="C265" s="104"/>
      <c r="D265" s="104"/>
      <c r="E265" s="104"/>
      <c r="F265" s="104"/>
      <c r="G265" s="104"/>
      <c r="H265" s="104"/>
      <c r="I265" s="104"/>
      <c r="J265" s="104"/>
      <c r="K265" s="104"/>
      <c r="L265" s="104"/>
      <c r="M265" s="104"/>
    </row>
    <row r="266" spans="1:13" ht="15.75" customHeight="1" x14ac:dyDescent="0.25">
      <c r="A266" s="119"/>
      <c r="B266" s="104"/>
      <c r="C266" s="104"/>
      <c r="D266" s="104"/>
      <c r="E266" s="104"/>
      <c r="F266" s="104"/>
      <c r="G266" s="104"/>
      <c r="H266" s="104"/>
      <c r="I266" s="104"/>
      <c r="J266" s="104"/>
      <c r="K266" s="104"/>
      <c r="L266" s="104"/>
      <c r="M266" s="104"/>
    </row>
    <row r="267" spans="1:13" ht="15.75" customHeight="1" x14ac:dyDescent="0.25">
      <c r="A267" s="119"/>
      <c r="B267" s="104"/>
      <c r="C267" s="104"/>
      <c r="D267" s="104"/>
      <c r="E267" s="104"/>
      <c r="F267" s="104"/>
      <c r="G267" s="104"/>
      <c r="H267" s="104"/>
      <c r="I267" s="104"/>
      <c r="J267" s="104"/>
      <c r="K267" s="104"/>
      <c r="L267" s="104"/>
      <c r="M267" s="104"/>
    </row>
    <row r="268" spans="1:13" ht="15.75" customHeight="1" x14ac:dyDescent="0.25">
      <c r="A268" s="119"/>
      <c r="B268" s="104"/>
      <c r="C268" s="104"/>
      <c r="D268" s="104"/>
      <c r="E268" s="104"/>
      <c r="F268" s="104"/>
      <c r="G268" s="104"/>
      <c r="H268" s="104"/>
      <c r="I268" s="104"/>
      <c r="J268" s="104"/>
      <c r="K268" s="104"/>
      <c r="L268" s="104"/>
      <c r="M268" s="104"/>
    </row>
    <row r="269" spans="1:13" ht="15.75" customHeight="1" x14ac:dyDescent="0.25">
      <c r="A269" s="119"/>
      <c r="B269" s="104"/>
      <c r="C269" s="104"/>
      <c r="D269" s="104"/>
      <c r="E269" s="104"/>
      <c r="F269" s="104"/>
      <c r="G269" s="104"/>
      <c r="H269" s="104"/>
      <c r="I269" s="104"/>
      <c r="J269" s="104"/>
      <c r="K269" s="104"/>
      <c r="L269" s="104"/>
      <c r="M269" s="104"/>
    </row>
    <row r="270" spans="1:13" ht="15.75" customHeight="1" x14ac:dyDescent="0.25">
      <c r="A270" s="119"/>
      <c r="B270" s="104"/>
      <c r="C270" s="104"/>
      <c r="D270" s="104"/>
      <c r="E270" s="104"/>
      <c r="F270" s="104"/>
      <c r="G270" s="104"/>
      <c r="H270" s="104"/>
      <c r="I270" s="104"/>
      <c r="J270" s="104"/>
      <c r="K270" s="104"/>
      <c r="L270" s="104"/>
      <c r="M270" s="104"/>
    </row>
    <row r="271" spans="1:13" ht="15.75" customHeight="1" x14ac:dyDescent="0.25">
      <c r="A271" s="119"/>
      <c r="B271" s="104"/>
      <c r="C271" s="104"/>
      <c r="D271" s="104"/>
      <c r="E271" s="104"/>
      <c r="F271" s="104"/>
      <c r="G271" s="104"/>
      <c r="H271" s="104"/>
      <c r="I271" s="104"/>
      <c r="J271" s="104"/>
      <c r="K271" s="104"/>
      <c r="L271" s="104"/>
      <c r="M271" s="104"/>
    </row>
    <row r="272" spans="1:13" ht="15.75" customHeight="1" x14ac:dyDescent="0.25">
      <c r="A272" s="119"/>
      <c r="B272" s="104"/>
      <c r="C272" s="104"/>
      <c r="D272" s="104"/>
      <c r="E272" s="104"/>
      <c r="F272" s="104"/>
      <c r="G272" s="104"/>
      <c r="H272" s="104"/>
      <c r="I272" s="104"/>
      <c r="J272" s="104"/>
      <c r="K272" s="104"/>
      <c r="L272" s="104"/>
      <c r="M272" s="104"/>
    </row>
    <row r="273" spans="1:13" ht="15.75" customHeight="1" x14ac:dyDescent="0.25">
      <c r="A273" s="119"/>
      <c r="B273" s="104"/>
      <c r="C273" s="104"/>
      <c r="D273" s="104"/>
      <c r="E273" s="104"/>
      <c r="F273" s="104"/>
      <c r="G273" s="104"/>
      <c r="H273" s="104"/>
      <c r="I273" s="104"/>
      <c r="J273" s="104"/>
      <c r="K273" s="104"/>
      <c r="L273" s="104"/>
      <c r="M273" s="104"/>
    </row>
    <row r="274" spans="1:13" ht="15.75" customHeight="1" x14ac:dyDescent="0.25">
      <c r="A274" s="119"/>
      <c r="B274" s="104"/>
      <c r="C274" s="104"/>
      <c r="D274" s="104"/>
      <c r="E274" s="104"/>
      <c r="F274" s="104"/>
      <c r="G274" s="104"/>
      <c r="H274" s="104"/>
      <c r="I274" s="104"/>
      <c r="J274" s="104"/>
      <c r="K274" s="104"/>
      <c r="L274" s="104"/>
      <c r="M274" s="104"/>
    </row>
    <row r="275" spans="1:13" ht="15.75" customHeight="1" x14ac:dyDescent="0.25">
      <c r="A275" s="119"/>
      <c r="B275" s="104"/>
      <c r="C275" s="104"/>
      <c r="D275" s="104"/>
      <c r="E275" s="104"/>
      <c r="F275" s="104"/>
      <c r="G275" s="104"/>
      <c r="H275" s="104"/>
      <c r="I275" s="104"/>
      <c r="J275" s="104"/>
      <c r="K275" s="104"/>
      <c r="L275" s="104"/>
      <c r="M275" s="104"/>
    </row>
    <row r="276" spans="1:13" ht="15.75" customHeight="1" x14ac:dyDescent="0.25">
      <c r="A276" s="119"/>
      <c r="B276" s="104"/>
      <c r="C276" s="104"/>
      <c r="D276" s="104"/>
      <c r="E276" s="104"/>
      <c r="F276" s="104"/>
      <c r="G276" s="104"/>
      <c r="H276" s="104"/>
      <c r="I276" s="104"/>
      <c r="J276" s="104"/>
      <c r="K276" s="104"/>
      <c r="L276" s="104"/>
      <c r="M276" s="104"/>
    </row>
    <row r="277" spans="1:13" ht="15.75" customHeight="1" x14ac:dyDescent="0.25">
      <c r="A277" s="119"/>
      <c r="B277" s="104"/>
      <c r="C277" s="104"/>
      <c r="D277" s="104"/>
      <c r="E277" s="104"/>
      <c r="F277" s="104"/>
      <c r="G277" s="104"/>
      <c r="H277" s="104"/>
      <c r="I277" s="104"/>
      <c r="J277" s="104"/>
      <c r="K277" s="104"/>
      <c r="L277" s="104"/>
      <c r="M277" s="104"/>
    </row>
    <row r="278" spans="1:13" ht="15.75" customHeight="1" x14ac:dyDescent="0.25">
      <c r="A278" s="119"/>
      <c r="B278" s="104"/>
      <c r="C278" s="104"/>
      <c r="D278" s="104"/>
      <c r="E278" s="104"/>
      <c r="F278" s="104"/>
      <c r="G278" s="104"/>
      <c r="H278" s="104"/>
      <c r="I278" s="104"/>
      <c r="J278" s="104"/>
      <c r="K278" s="104"/>
      <c r="L278" s="104"/>
      <c r="M278" s="104"/>
    </row>
    <row r="279" spans="1:13" ht="15.75" customHeight="1" x14ac:dyDescent="0.25">
      <c r="A279" s="119"/>
      <c r="B279" s="104"/>
      <c r="C279" s="104"/>
      <c r="D279" s="104"/>
      <c r="E279" s="104"/>
      <c r="F279" s="104"/>
      <c r="G279" s="104"/>
      <c r="H279" s="104"/>
      <c r="I279" s="104"/>
      <c r="J279" s="104"/>
      <c r="K279" s="104"/>
      <c r="L279" s="104"/>
      <c r="M279" s="104"/>
    </row>
    <row r="280" spans="1:13" ht="15.75" customHeight="1" x14ac:dyDescent="0.25">
      <c r="A280" s="119"/>
      <c r="B280" s="104"/>
      <c r="C280" s="104"/>
      <c r="D280" s="104"/>
      <c r="E280" s="104"/>
      <c r="F280" s="104"/>
      <c r="G280" s="104"/>
      <c r="H280" s="104"/>
      <c r="I280" s="104"/>
      <c r="J280" s="104"/>
      <c r="K280" s="104"/>
      <c r="L280" s="104"/>
      <c r="M280" s="104"/>
    </row>
    <row r="281" spans="1:13" ht="15.75" customHeight="1" x14ac:dyDescent="0.25">
      <c r="A281" s="119"/>
      <c r="B281" s="104"/>
      <c r="C281" s="104"/>
      <c r="D281" s="104"/>
      <c r="E281" s="104"/>
      <c r="F281" s="104"/>
      <c r="G281" s="104"/>
      <c r="H281" s="104"/>
      <c r="I281" s="104"/>
      <c r="J281" s="104"/>
      <c r="K281" s="104"/>
      <c r="L281" s="104"/>
      <c r="M281" s="104"/>
    </row>
    <row r="282" spans="1:13" ht="15.75" customHeight="1" x14ac:dyDescent="0.25">
      <c r="A282" s="119"/>
      <c r="B282" s="104"/>
      <c r="C282" s="104"/>
      <c r="D282" s="104"/>
      <c r="E282" s="104"/>
      <c r="F282" s="104"/>
      <c r="G282" s="104"/>
      <c r="H282" s="104"/>
      <c r="I282" s="104"/>
      <c r="J282" s="104"/>
      <c r="K282" s="104"/>
      <c r="L282" s="104"/>
      <c r="M282" s="104"/>
    </row>
    <row r="283" spans="1:13" ht="15.75" customHeight="1" x14ac:dyDescent="0.25">
      <c r="A283" s="119"/>
      <c r="B283" s="104"/>
      <c r="C283" s="104"/>
      <c r="D283" s="104"/>
      <c r="E283" s="104"/>
      <c r="F283" s="104"/>
      <c r="G283" s="104"/>
      <c r="H283" s="104"/>
      <c r="I283" s="104"/>
      <c r="J283" s="104"/>
      <c r="K283" s="104"/>
      <c r="L283" s="104"/>
      <c r="M283" s="104"/>
    </row>
    <row r="284" spans="1:13" ht="15.75" customHeight="1" x14ac:dyDescent="0.25">
      <c r="A284" s="119"/>
      <c r="B284" s="104"/>
      <c r="C284" s="104"/>
      <c r="D284" s="104"/>
      <c r="E284" s="104"/>
      <c r="F284" s="104"/>
      <c r="G284" s="104"/>
      <c r="H284" s="104"/>
      <c r="I284" s="104"/>
      <c r="J284" s="104"/>
      <c r="K284" s="104"/>
      <c r="L284" s="104"/>
      <c r="M284" s="104"/>
    </row>
    <row r="285" spans="1:13" ht="15.75" customHeight="1" x14ac:dyDescent="0.25">
      <c r="A285" s="119"/>
      <c r="B285" s="104"/>
      <c r="C285" s="104"/>
      <c r="D285" s="104"/>
      <c r="E285" s="104"/>
      <c r="F285" s="104"/>
      <c r="G285" s="104"/>
      <c r="H285" s="104"/>
      <c r="I285" s="104"/>
      <c r="J285" s="104"/>
      <c r="K285" s="104"/>
      <c r="L285" s="104"/>
      <c r="M285" s="104"/>
    </row>
    <row r="286" spans="1:13" ht="15.75" customHeight="1" x14ac:dyDescent="0.25">
      <c r="A286" s="119"/>
      <c r="B286" s="104"/>
      <c r="C286" s="104"/>
      <c r="D286" s="104"/>
      <c r="E286" s="104"/>
      <c r="F286" s="104"/>
      <c r="G286" s="104"/>
      <c r="H286" s="104"/>
      <c r="I286" s="104"/>
      <c r="J286" s="104"/>
      <c r="K286" s="104"/>
      <c r="L286" s="104"/>
      <c r="M286" s="104"/>
    </row>
    <row r="287" spans="1:13" ht="15.75" customHeight="1" x14ac:dyDescent="0.25">
      <c r="A287" s="119"/>
      <c r="B287" s="104"/>
      <c r="C287" s="104"/>
      <c r="D287" s="104"/>
      <c r="E287" s="104"/>
      <c r="F287" s="104"/>
      <c r="G287" s="104"/>
      <c r="H287" s="104"/>
      <c r="I287" s="104"/>
      <c r="J287" s="104"/>
      <c r="K287" s="104"/>
      <c r="L287" s="104"/>
      <c r="M287" s="104"/>
    </row>
    <row r="288" spans="1:13" ht="15.75" customHeight="1" x14ac:dyDescent="0.25">
      <c r="A288" s="119"/>
      <c r="B288" s="104"/>
      <c r="C288" s="104"/>
      <c r="D288" s="104"/>
      <c r="E288" s="104"/>
      <c r="F288" s="104"/>
      <c r="G288" s="104"/>
      <c r="H288" s="104"/>
      <c r="I288" s="104"/>
      <c r="J288" s="104"/>
      <c r="K288" s="104"/>
      <c r="L288" s="104"/>
      <c r="M288" s="104"/>
    </row>
    <row r="289" spans="1:13" ht="15.75" customHeight="1" x14ac:dyDescent="0.25">
      <c r="A289" s="119"/>
      <c r="B289" s="104"/>
      <c r="C289" s="104"/>
      <c r="D289" s="104"/>
      <c r="E289" s="104"/>
      <c r="F289" s="104"/>
      <c r="G289" s="104"/>
      <c r="H289" s="104"/>
      <c r="I289" s="104"/>
      <c r="J289" s="104"/>
      <c r="K289" s="104"/>
      <c r="L289" s="104"/>
      <c r="M289" s="104"/>
    </row>
    <row r="290" spans="1:13" ht="15.75" customHeight="1" x14ac:dyDescent="0.25">
      <c r="A290" s="119"/>
      <c r="B290" s="104"/>
      <c r="C290" s="104"/>
      <c r="D290" s="104"/>
      <c r="E290" s="104"/>
      <c r="F290" s="104"/>
      <c r="G290" s="104"/>
      <c r="H290" s="104"/>
      <c r="I290" s="104"/>
      <c r="J290" s="104"/>
      <c r="K290" s="104"/>
      <c r="L290" s="104"/>
      <c r="M290" s="104"/>
    </row>
    <row r="291" spans="1:13" ht="15.75" customHeight="1" x14ac:dyDescent="0.25">
      <c r="A291" s="119"/>
      <c r="B291" s="104"/>
      <c r="C291" s="104"/>
      <c r="D291" s="104"/>
      <c r="E291" s="104"/>
      <c r="F291" s="104"/>
      <c r="G291" s="104"/>
      <c r="H291" s="104"/>
      <c r="I291" s="104"/>
      <c r="J291" s="104"/>
      <c r="K291" s="104"/>
      <c r="L291" s="104"/>
      <c r="M291" s="104"/>
    </row>
    <row r="292" spans="1:13" ht="15.75" customHeight="1" x14ac:dyDescent="0.25">
      <c r="A292" s="119"/>
      <c r="B292" s="104"/>
      <c r="C292" s="104"/>
      <c r="D292" s="104"/>
      <c r="E292" s="104"/>
      <c r="F292" s="104"/>
      <c r="G292" s="104"/>
      <c r="H292" s="104"/>
      <c r="I292" s="104"/>
      <c r="J292" s="104"/>
      <c r="K292" s="104"/>
      <c r="L292" s="104"/>
      <c r="M292" s="104"/>
    </row>
    <row r="293" spans="1:13" ht="15.75" customHeight="1" x14ac:dyDescent="0.25">
      <c r="A293" s="119"/>
      <c r="B293" s="104"/>
      <c r="C293" s="104"/>
      <c r="D293" s="104"/>
      <c r="E293" s="104"/>
      <c r="F293" s="104"/>
      <c r="G293" s="104"/>
      <c r="H293" s="104"/>
      <c r="I293" s="104"/>
      <c r="J293" s="104"/>
      <c r="K293" s="104"/>
      <c r="L293" s="104"/>
      <c r="M293" s="104"/>
    </row>
    <row r="294" spans="1:13" ht="15.75" customHeight="1" x14ac:dyDescent="0.25">
      <c r="A294" s="119"/>
      <c r="B294" s="104"/>
      <c r="C294" s="104"/>
      <c r="D294" s="104"/>
      <c r="E294" s="104"/>
      <c r="F294" s="104"/>
      <c r="G294" s="104"/>
      <c r="H294" s="104"/>
      <c r="I294" s="104"/>
      <c r="J294" s="104"/>
      <c r="K294" s="104"/>
      <c r="L294" s="104"/>
      <c r="M294" s="104"/>
    </row>
    <row r="295" spans="1:13" ht="15.75" customHeight="1" x14ac:dyDescent="0.25">
      <c r="A295" s="119"/>
      <c r="B295" s="104"/>
      <c r="C295" s="104"/>
      <c r="D295" s="104"/>
      <c r="E295" s="104"/>
      <c r="F295" s="104"/>
      <c r="G295" s="104"/>
      <c r="H295" s="104"/>
      <c r="I295" s="104"/>
      <c r="J295" s="104"/>
      <c r="K295" s="104"/>
      <c r="L295" s="104"/>
      <c r="M295" s="104"/>
    </row>
    <row r="296" spans="1:13" ht="15.75" customHeight="1" x14ac:dyDescent="0.25">
      <c r="A296" s="119"/>
      <c r="B296" s="104"/>
      <c r="C296" s="104"/>
      <c r="D296" s="104"/>
      <c r="E296" s="104"/>
      <c r="F296" s="104"/>
      <c r="G296" s="104"/>
      <c r="H296" s="104"/>
      <c r="I296" s="104"/>
      <c r="J296" s="104"/>
      <c r="K296" s="104"/>
      <c r="L296" s="104"/>
      <c r="M296" s="104"/>
    </row>
    <row r="297" spans="1:13" ht="15.75" customHeight="1" x14ac:dyDescent="0.25">
      <c r="A297" s="119"/>
      <c r="B297" s="104"/>
      <c r="C297" s="104"/>
      <c r="D297" s="104"/>
      <c r="E297" s="104"/>
      <c r="F297" s="104"/>
      <c r="G297" s="104"/>
      <c r="H297" s="104"/>
      <c r="I297" s="104"/>
      <c r="J297" s="104"/>
      <c r="K297" s="104"/>
      <c r="L297" s="104"/>
      <c r="M297" s="104"/>
    </row>
    <row r="298" spans="1:13" ht="15.75" customHeight="1" x14ac:dyDescent="0.25">
      <c r="A298" s="119"/>
      <c r="B298" s="104"/>
      <c r="C298" s="104"/>
      <c r="D298" s="104"/>
      <c r="E298" s="104"/>
      <c r="F298" s="104"/>
      <c r="G298" s="104"/>
      <c r="H298" s="104"/>
      <c r="I298" s="104"/>
      <c r="J298" s="104"/>
      <c r="K298" s="104"/>
      <c r="L298" s="104"/>
      <c r="M298" s="104"/>
    </row>
    <row r="299" spans="1:13" ht="15.75" customHeight="1" x14ac:dyDescent="0.25">
      <c r="A299" s="119"/>
      <c r="B299" s="104"/>
      <c r="C299" s="104"/>
      <c r="D299" s="104"/>
      <c r="E299" s="104"/>
      <c r="F299" s="104"/>
      <c r="G299" s="104"/>
      <c r="H299" s="104"/>
      <c r="I299" s="104"/>
      <c r="J299" s="104"/>
      <c r="K299" s="104"/>
      <c r="L299" s="104"/>
      <c r="M299" s="104"/>
    </row>
    <row r="300" spans="1:13" ht="15.75" customHeight="1" x14ac:dyDescent="0.25">
      <c r="A300" s="119"/>
      <c r="B300" s="104"/>
      <c r="C300" s="104"/>
      <c r="D300" s="104"/>
      <c r="E300" s="104"/>
      <c r="F300" s="104"/>
      <c r="G300" s="104"/>
      <c r="H300" s="104"/>
      <c r="I300" s="104"/>
      <c r="J300" s="104"/>
      <c r="K300" s="104"/>
      <c r="L300" s="104"/>
      <c r="M300" s="104"/>
    </row>
    <row r="301" spans="1:13" ht="15.75" customHeight="1" x14ac:dyDescent="0.25">
      <c r="A301" s="119"/>
      <c r="B301" s="104"/>
      <c r="C301" s="104"/>
      <c r="D301" s="104"/>
      <c r="E301" s="104"/>
      <c r="F301" s="104"/>
      <c r="G301" s="104"/>
      <c r="H301" s="104"/>
      <c r="I301" s="104"/>
      <c r="J301" s="104"/>
      <c r="K301" s="104"/>
      <c r="L301" s="104"/>
      <c r="M301" s="104"/>
    </row>
    <row r="302" spans="1:13" ht="15.75" customHeight="1" x14ac:dyDescent="0.25">
      <c r="A302" s="119"/>
      <c r="B302" s="104"/>
      <c r="C302" s="104"/>
      <c r="D302" s="104"/>
      <c r="E302" s="104"/>
      <c r="F302" s="104"/>
      <c r="G302" s="104"/>
      <c r="H302" s="104"/>
      <c r="I302" s="104"/>
      <c r="J302" s="104"/>
      <c r="K302" s="104"/>
      <c r="L302" s="104"/>
      <c r="M302" s="104"/>
    </row>
    <row r="303" spans="1:13" ht="15.75" customHeight="1" x14ac:dyDescent="0.25">
      <c r="A303" s="119"/>
      <c r="B303" s="104"/>
      <c r="C303" s="104"/>
      <c r="D303" s="104"/>
      <c r="E303" s="104"/>
      <c r="F303" s="104"/>
      <c r="G303" s="104"/>
      <c r="H303" s="104"/>
      <c r="I303" s="104"/>
      <c r="J303" s="104"/>
      <c r="K303" s="104"/>
      <c r="L303" s="104"/>
      <c r="M303" s="104"/>
    </row>
    <row r="304" spans="1:13" ht="15.75" customHeight="1" x14ac:dyDescent="0.25">
      <c r="A304" s="119"/>
      <c r="B304" s="104"/>
      <c r="C304" s="104"/>
      <c r="D304" s="104"/>
      <c r="E304" s="104"/>
      <c r="F304" s="104"/>
      <c r="G304" s="104"/>
      <c r="H304" s="104"/>
      <c r="I304" s="104"/>
      <c r="J304" s="104"/>
      <c r="K304" s="104"/>
      <c r="L304" s="104"/>
      <c r="M304" s="104"/>
    </row>
    <row r="305" spans="1:13" ht="15.75" customHeight="1" x14ac:dyDescent="0.25">
      <c r="A305" s="119"/>
      <c r="B305" s="104"/>
      <c r="C305" s="104"/>
      <c r="D305" s="104"/>
      <c r="E305" s="104"/>
      <c r="F305" s="104"/>
      <c r="G305" s="104"/>
      <c r="H305" s="104"/>
      <c r="I305" s="104"/>
      <c r="J305" s="104"/>
      <c r="K305" s="104"/>
      <c r="L305" s="104"/>
      <c r="M305" s="104"/>
    </row>
    <row r="306" spans="1:13" ht="15.75" customHeight="1" x14ac:dyDescent="0.25">
      <c r="A306" s="119"/>
      <c r="B306" s="104"/>
      <c r="C306" s="104"/>
      <c r="D306" s="104"/>
      <c r="E306" s="104"/>
      <c r="F306" s="104"/>
      <c r="G306" s="104"/>
      <c r="H306" s="104"/>
      <c r="I306" s="104"/>
      <c r="J306" s="104"/>
      <c r="K306" s="104"/>
      <c r="L306" s="104"/>
      <c r="M306" s="104"/>
    </row>
    <row r="307" spans="1:13" ht="15.75" customHeight="1" x14ac:dyDescent="0.25">
      <c r="A307" s="119"/>
      <c r="B307" s="104"/>
      <c r="C307" s="104"/>
      <c r="D307" s="104"/>
      <c r="E307" s="104"/>
      <c r="F307" s="104"/>
      <c r="G307" s="104"/>
      <c r="H307" s="104"/>
      <c r="I307" s="104"/>
      <c r="J307" s="104"/>
      <c r="K307" s="104"/>
      <c r="L307" s="104"/>
      <c r="M307" s="104"/>
    </row>
    <row r="308" spans="1:13" ht="15.75" customHeight="1" x14ac:dyDescent="0.25">
      <c r="A308" s="119"/>
      <c r="B308" s="104"/>
      <c r="C308" s="104"/>
      <c r="D308" s="104"/>
      <c r="E308" s="104"/>
      <c r="F308" s="104"/>
      <c r="G308" s="104"/>
      <c r="H308" s="104"/>
      <c r="I308" s="104"/>
      <c r="J308" s="104"/>
      <c r="K308" s="104"/>
      <c r="L308" s="104"/>
      <c r="M308" s="104"/>
    </row>
    <row r="309" spans="1:13" ht="15.75" customHeight="1" x14ac:dyDescent="0.25">
      <c r="A309" s="119"/>
      <c r="B309" s="104"/>
      <c r="C309" s="104"/>
      <c r="D309" s="104"/>
      <c r="E309" s="104"/>
      <c r="F309" s="104"/>
      <c r="G309" s="104"/>
      <c r="H309" s="104"/>
      <c r="I309" s="104"/>
      <c r="J309" s="104"/>
      <c r="K309" s="104"/>
      <c r="L309" s="104"/>
      <c r="M309" s="104"/>
    </row>
    <row r="310" spans="1:13" ht="15.75" customHeight="1" x14ac:dyDescent="0.25">
      <c r="A310" s="119"/>
      <c r="B310" s="104"/>
      <c r="C310" s="104"/>
      <c r="D310" s="104"/>
      <c r="E310" s="104"/>
      <c r="F310" s="104"/>
      <c r="G310" s="104"/>
      <c r="H310" s="104"/>
      <c r="I310" s="104"/>
      <c r="J310" s="104"/>
      <c r="K310" s="104"/>
      <c r="L310" s="104"/>
      <c r="M310" s="104"/>
    </row>
    <row r="311" spans="1:13" ht="15.75" customHeight="1" x14ac:dyDescent="0.25">
      <c r="A311" s="119"/>
      <c r="B311" s="104"/>
      <c r="C311" s="104"/>
      <c r="D311" s="104"/>
      <c r="E311" s="104"/>
      <c r="F311" s="104"/>
      <c r="G311" s="104"/>
      <c r="H311" s="104"/>
      <c r="I311" s="104"/>
      <c r="J311" s="104"/>
      <c r="K311" s="104"/>
      <c r="L311" s="104"/>
      <c r="M311" s="104"/>
    </row>
    <row r="312" spans="1:13" ht="15.75" customHeight="1" x14ac:dyDescent="0.25">
      <c r="A312" s="119"/>
      <c r="B312" s="104"/>
      <c r="C312" s="104"/>
      <c r="D312" s="104"/>
      <c r="E312" s="104"/>
      <c r="F312" s="104"/>
      <c r="G312" s="104"/>
      <c r="H312" s="104"/>
      <c r="I312" s="104"/>
      <c r="J312" s="104"/>
      <c r="K312" s="104"/>
      <c r="L312" s="104"/>
      <c r="M312" s="104"/>
    </row>
    <row r="313" spans="1:13" ht="15.75" customHeight="1" x14ac:dyDescent="0.25">
      <c r="A313" s="119"/>
      <c r="B313" s="104"/>
      <c r="C313" s="104"/>
      <c r="D313" s="104"/>
      <c r="E313" s="104"/>
      <c r="F313" s="104"/>
      <c r="G313" s="104"/>
      <c r="H313" s="104"/>
      <c r="I313" s="104"/>
      <c r="J313" s="104"/>
      <c r="K313" s="104"/>
      <c r="L313" s="104"/>
      <c r="M313" s="104"/>
    </row>
    <row r="314" spans="1:13" ht="15.75" customHeight="1" x14ac:dyDescent="0.25">
      <c r="A314" s="119"/>
      <c r="B314" s="104"/>
      <c r="C314" s="104"/>
      <c r="D314" s="104"/>
      <c r="E314" s="104"/>
      <c r="F314" s="104"/>
      <c r="G314" s="104"/>
      <c r="H314" s="104"/>
      <c r="I314" s="104"/>
      <c r="J314" s="104"/>
      <c r="K314" s="104"/>
      <c r="L314" s="104"/>
      <c r="M314" s="104"/>
    </row>
    <row r="315" spans="1:13" ht="15.75" customHeight="1" x14ac:dyDescent="0.25">
      <c r="A315" s="119"/>
      <c r="B315" s="104"/>
      <c r="C315" s="104"/>
      <c r="D315" s="104"/>
      <c r="E315" s="104"/>
      <c r="F315" s="104"/>
      <c r="G315" s="104"/>
      <c r="H315" s="104"/>
      <c r="I315" s="104"/>
      <c r="J315" s="104"/>
      <c r="K315" s="104"/>
      <c r="L315" s="104"/>
      <c r="M315" s="104"/>
    </row>
    <row r="316" spans="1:13" ht="15.75" customHeight="1" x14ac:dyDescent="0.25">
      <c r="A316" s="119"/>
      <c r="B316" s="104"/>
      <c r="C316" s="104"/>
      <c r="D316" s="104"/>
      <c r="E316" s="104"/>
      <c r="F316" s="104"/>
      <c r="G316" s="104"/>
      <c r="H316" s="104"/>
      <c r="I316" s="104"/>
      <c r="J316" s="104"/>
      <c r="K316" s="104"/>
      <c r="L316" s="104"/>
      <c r="M316" s="104"/>
    </row>
    <row r="317" spans="1:13" ht="15.75" customHeight="1" x14ac:dyDescent="0.25">
      <c r="A317" s="119"/>
      <c r="B317" s="104"/>
      <c r="C317" s="104"/>
      <c r="D317" s="104"/>
      <c r="E317" s="104"/>
      <c r="F317" s="104"/>
      <c r="G317" s="104"/>
      <c r="H317" s="104"/>
      <c r="I317" s="104"/>
      <c r="J317" s="104"/>
      <c r="K317" s="104"/>
      <c r="L317" s="104"/>
      <c r="M317" s="104"/>
    </row>
    <row r="318" spans="1:13" ht="15.75" customHeight="1" x14ac:dyDescent="0.25">
      <c r="A318" s="119"/>
      <c r="B318" s="104"/>
      <c r="C318" s="104"/>
      <c r="D318" s="104"/>
      <c r="E318" s="104"/>
      <c r="F318" s="104"/>
      <c r="G318" s="104"/>
      <c r="H318" s="104"/>
      <c r="I318" s="104"/>
      <c r="J318" s="104"/>
      <c r="K318" s="104"/>
      <c r="L318" s="104"/>
      <c r="M318" s="104"/>
    </row>
    <row r="319" spans="1:13" ht="15.75" customHeight="1" x14ac:dyDescent="0.25">
      <c r="A319" s="119"/>
      <c r="B319" s="104"/>
      <c r="C319" s="104"/>
      <c r="D319" s="104"/>
      <c r="E319" s="104"/>
      <c r="F319" s="104"/>
      <c r="G319" s="104"/>
      <c r="H319" s="104"/>
      <c r="I319" s="104"/>
      <c r="J319" s="104"/>
      <c r="K319" s="104"/>
      <c r="L319" s="104"/>
      <c r="M319" s="104"/>
    </row>
    <row r="320" spans="1:13" ht="15.75" customHeight="1" x14ac:dyDescent="0.25">
      <c r="A320" s="119"/>
      <c r="B320" s="104"/>
      <c r="C320" s="104"/>
      <c r="D320" s="104"/>
      <c r="E320" s="104"/>
      <c r="F320" s="104"/>
      <c r="G320" s="104"/>
      <c r="H320" s="104"/>
      <c r="I320" s="104"/>
      <c r="J320" s="104"/>
      <c r="K320" s="104"/>
      <c r="L320" s="104"/>
      <c r="M320" s="104"/>
    </row>
    <row r="321" spans="1:13" ht="15.75" customHeight="1" x14ac:dyDescent="0.25">
      <c r="A321" s="119"/>
      <c r="B321" s="104"/>
      <c r="C321" s="104"/>
      <c r="D321" s="104"/>
      <c r="E321" s="104"/>
      <c r="F321" s="104"/>
      <c r="G321" s="104"/>
      <c r="H321" s="104"/>
      <c r="I321" s="104"/>
      <c r="J321" s="104"/>
      <c r="K321" s="104"/>
      <c r="L321" s="104"/>
      <c r="M321" s="104"/>
    </row>
    <row r="322" spans="1:13" ht="15.75" customHeight="1" x14ac:dyDescent="0.25">
      <c r="A322" s="119"/>
      <c r="B322" s="104"/>
      <c r="C322" s="104"/>
      <c r="D322" s="104"/>
      <c r="E322" s="104"/>
      <c r="F322" s="104"/>
      <c r="G322" s="104"/>
      <c r="H322" s="104"/>
      <c r="I322" s="104"/>
      <c r="J322" s="104"/>
      <c r="K322" s="104"/>
      <c r="L322" s="104"/>
      <c r="M322" s="104"/>
    </row>
    <row r="323" spans="1:13" ht="15.75" customHeight="1" x14ac:dyDescent="0.25">
      <c r="A323" s="119"/>
      <c r="B323" s="104"/>
      <c r="C323" s="104"/>
      <c r="D323" s="104"/>
      <c r="E323" s="104"/>
      <c r="F323" s="104"/>
      <c r="G323" s="104"/>
      <c r="H323" s="104"/>
      <c r="I323" s="104"/>
      <c r="J323" s="104"/>
      <c r="K323" s="104"/>
      <c r="L323" s="104"/>
      <c r="M323" s="104"/>
    </row>
    <row r="324" spans="1:13" ht="15.75" customHeight="1" x14ac:dyDescent="0.25">
      <c r="A324" s="119"/>
      <c r="B324" s="104"/>
      <c r="C324" s="104"/>
      <c r="D324" s="104"/>
      <c r="E324" s="104"/>
      <c r="F324" s="104"/>
      <c r="G324" s="104"/>
      <c r="H324" s="104"/>
      <c r="I324" s="104"/>
      <c r="J324" s="104"/>
      <c r="K324" s="104"/>
      <c r="L324" s="104"/>
      <c r="M324" s="104"/>
    </row>
    <row r="325" spans="1:13" ht="15.75" customHeight="1" x14ac:dyDescent="0.25">
      <c r="A325" s="119"/>
      <c r="B325" s="104"/>
      <c r="C325" s="104"/>
      <c r="D325" s="104"/>
      <c r="E325" s="104"/>
      <c r="F325" s="104"/>
      <c r="G325" s="104"/>
      <c r="H325" s="104"/>
      <c r="I325" s="104"/>
      <c r="J325" s="104"/>
      <c r="K325" s="104"/>
      <c r="L325" s="104"/>
      <c r="M325" s="104"/>
    </row>
    <row r="326" spans="1:13" ht="15.75" customHeight="1" x14ac:dyDescent="0.25">
      <c r="A326" s="119"/>
      <c r="B326" s="104"/>
      <c r="C326" s="104"/>
      <c r="D326" s="104"/>
      <c r="E326" s="104"/>
      <c r="F326" s="104"/>
      <c r="G326" s="104"/>
      <c r="H326" s="104"/>
      <c r="I326" s="104"/>
      <c r="J326" s="104"/>
      <c r="K326" s="104"/>
      <c r="L326" s="104"/>
      <c r="M326" s="104"/>
    </row>
    <row r="327" spans="1:13" ht="15.75" customHeight="1" x14ac:dyDescent="0.25">
      <c r="A327" s="119"/>
      <c r="B327" s="104"/>
      <c r="C327" s="104"/>
      <c r="D327" s="104"/>
      <c r="E327" s="104"/>
      <c r="F327" s="104"/>
      <c r="G327" s="104"/>
      <c r="H327" s="104"/>
      <c r="I327" s="104"/>
      <c r="J327" s="104"/>
      <c r="K327" s="104"/>
      <c r="L327" s="104"/>
      <c r="M327" s="104"/>
    </row>
    <row r="328" spans="1:13" ht="15.75" customHeight="1" x14ac:dyDescent="0.25">
      <c r="A328" s="119"/>
      <c r="B328" s="104"/>
      <c r="C328" s="104"/>
      <c r="D328" s="104"/>
      <c r="E328" s="104"/>
      <c r="F328" s="104"/>
      <c r="G328" s="104"/>
      <c r="H328" s="104"/>
      <c r="I328" s="104"/>
      <c r="J328" s="104"/>
      <c r="K328" s="104"/>
      <c r="L328" s="104"/>
      <c r="M328" s="104"/>
    </row>
    <row r="329" spans="1:13" ht="15.75" customHeight="1" x14ac:dyDescent="0.25">
      <c r="A329" s="119"/>
      <c r="B329" s="104"/>
      <c r="C329" s="104"/>
      <c r="D329" s="104"/>
      <c r="E329" s="104"/>
      <c r="F329" s="104"/>
      <c r="G329" s="104"/>
      <c r="H329" s="104"/>
      <c r="I329" s="104"/>
      <c r="J329" s="104"/>
      <c r="K329" s="104"/>
      <c r="L329" s="104"/>
      <c r="M329" s="104"/>
    </row>
    <row r="330" spans="1:13" ht="15.75" customHeight="1" x14ac:dyDescent="0.25">
      <c r="A330" s="119"/>
      <c r="B330" s="104"/>
      <c r="C330" s="104"/>
      <c r="D330" s="104"/>
      <c r="E330" s="104"/>
      <c r="F330" s="104"/>
      <c r="G330" s="104"/>
      <c r="H330" s="104"/>
      <c r="I330" s="104"/>
      <c r="J330" s="104"/>
      <c r="K330" s="104"/>
      <c r="L330" s="104"/>
      <c r="M330" s="104"/>
    </row>
    <row r="331" spans="1:13" ht="15.75" customHeight="1" x14ac:dyDescent="0.25">
      <c r="A331" s="119"/>
      <c r="B331" s="104"/>
      <c r="C331" s="104"/>
      <c r="D331" s="104"/>
      <c r="E331" s="104"/>
      <c r="F331" s="104"/>
      <c r="G331" s="104"/>
      <c r="H331" s="104"/>
      <c r="I331" s="104"/>
      <c r="J331" s="104"/>
      <c r="K331" s="104"/>
      <c r="L331" s="104"/>
      <c r="M331" s="104"/>
    </row>
    <row r="332" spans="1:13" ht="15.75" customHeight="1" x14ac:dyDescent="0.25">
      <c r="A332" s="119"/>
      <c r="B332" s="104"/>
      <c r="C332" s="104"/>
      <c r="D332" s="104"/>
      <c r="E332" s="104"/>
      <c r="F332" s="104"/>
      <c r="G332" s="104"/>
      <c r="H332" s="104"/>
      <c r="I332" s="104"/>
      <c r="J332" s="104"/>
      <c r="K332" s="104"/>
      <c r="L332" s="104"/>
      <c r="M332" s="104"/>
    </row>
    <row r="333" spans="1:13" ht="15.75" customHeight="1" x14ac:dyDescent="0.25">
      <c r="A333" s="119"/>
      <c r="B333" s="104"/>
      <c r="C333" s="104"/>
      <c r="D333" s="104"/>
      <c r="E333" s="104"/>
      <c r="F333" s="104"/>
      <c r="G333" s="104"/>
      <c r="H333" s="104"/>
      <c r="I333" s="104"/>
      <c r="J333" s="104"/>
      <c r="K333" s="104"/>
      <c r="L333" s="104"/>
      <c r="M333" s="104"/>
    </row>
    <row r="334" spans="1:13" ht="15.75" customHeight="1" x14ac:dyDescent="0.25">
      <c r="A334" s="119"/>
      <c r="B334" s="104"/>
      <c r="C334" s="104"/>
      <c r="D334" s="104"/>
      <c r="E334" s="104"/>
      <c r="F334" s="104"/>
      <c r="G334" s="104"/>
      <c r="H334" s="104"/>
      <c r="I334" s="104"/>
      <c r="J334" s="104"/>
      <c r="K334" s="104"/>
      <c r="L334" s="104"/>
      <c r="M334" s="104"/>
    </row>
    <row r="335" spans="1:13" ht="15.75" customHeight="1" x14ac:dyDescent="0.25">
      <c r="A335" s="119"/>
      <c r="B335" s="104"/>
      <c r="C335" s="104"/>
      <c r="D335" s="104"/>
      <c r="E335" s="104"/>
      <c r="F335" s="104"/>
      <c r="G335" s="104"/>
      <c r="H335" s="104"/>
      <c r="I335" s="104"/>
      <c r="J335" s="104"/>
      <c r="K335" s="104"/>
      <c r="L335" s="104"/>
      <c r="M335" s="104"/>
    </row>
    <row r="336" spans="1:13" ht="15.75" customHeight="1" x14ac:dyDescent="0.25">
      <c r="A336" s="119"/>
      <c r="B336" s="104"/>
      <c r="C336" s="104"/>
      <c r="D336" s="104"/>
      <c r="E336" s="104"/>
      <c r="F336" s="104"/>
      <c r="G336" s="104"/>
      <c r="H336" s="104"/>
      <c r="I336" s="104"/>
      <c r="J336" s="104"/>
      <c r="K336" s="104"/>
      <c r="L336" s="104"/>
      <c r="M336" s="104"/>
    </row>
    <row r="337" spans="1:13" ht="15.75" customHeight="1" x14ac:dyDescent="0.25">
      <c r="A337" s="119"/>
      <c r="B337" s="104"/>
      <c r="C337" s="104"/>
      <c r="D337" s="104"/>
      <c r="E337" s="104"/>
      <c r="F337" s="104"/>
      <c r="G337" s="104"/>
      <c r="H337" s="104"/>
      <c r="I337" s="104"/>
      <c r="J337" s="104"/>
      <c r="K337" s="104"/>
      <c r="L337" s="104"/>
      <c r="M337" s="104"/>
    </row>
    <row r="338" spans="1:13" ht="15.75" customHeight="1" x14ac:dyDescent="0.25">
      <c r="A338" s="119"/>
      <c r="B338" s="104"/>
      <c r="C338" s="104"/>
      <c r="D338" s="104"/>
      <c r="E338" s="104"/>
      <c r="F338" s="104"/>
      <c r="G338" s="104"/>
      <c r="H338" s="104"/>
      <c r="I338" s="104"/>
      <c r="J338" s="104"/>
      <c r="K338" s="104"/>
      <c r="L338" s="104"/>
      <c r="M338" s="104"/>
    </row>
    <row r="339" spans="1:13" ht="15.75" customHeight="1" x14ac:dyDescent="0.25">
      <c r="A339" s="119"/>
      <c r="B339" s="104"/>
      <c r="C339" s="104"/>
      <c r="D339" s="104"/>
      <c r="E339" s="104"/>
      <c r="F339" s="104"/>
      <c r="G339" s="104"/>
      <c r="H339" s="104"/>
      <c r="I339" s="104"/>
      <c r="J339" s="104"/>
      <c r="K339" s="104"/>
      <c r="L339" s="104"/>
      <c r="M339" s="104"/>
    </row>
    <row r="340" spans="1:13" ht="15.75" customHeight="1" x14ac:dyDescent="0.25">
      <c r="A340" s="119"/>
      <c r="B340" s="104"/>
      <c r="C340" s="104"/>
      <c r="D340" s="104"/>
      <c r="E340" s="104"/>
      <c r="F340" s="104"/>
      <c r="G340" s="104"/>
      <c r="H340" s="104"/>
      <c r="I340" s="104"/>
      <c r="J340" s="104"/>
      <c r="K340" s="104"/>
      <c r="L340" s="104"/>
      <c r="M340" s="104"/>
    </row>
    <row r="341" spans="1:13" ht="15.75" customHeight="1" x14ac:dyDescent="0.25">
      <c r="A341" s="119"/>
      <c r="B341" s="104"/>
      <c r="C341" s="104"/>
      <c r="D341" s="104"/>
      <c r="E341" s="104"/>
      <c r="F341" s="104"/>
      <c r="G341" s="104"/>
      <c r="H341" s="104"/>
      <c r="I341" s="104"/>
      <c r="J341" s="104"/>
      <c r="K341" s="104"/>
      <c r="L341" s="104"/>
      <c r="M341" s="104"/>
    </row>
    <row r="342" spans="1:13" ht="15.75" customHeight="1" x14ac:dyDescent="0.25">
      <c r="A342" s="119"/>
      <c r="B342" s="104"/>
      <c r="C342" s="104"/>
      <c r="D342" s="104"/>
      <c r="E342" s="104"/>
      <c r="F342" s="104"/>
      <c r="G342" s="104"/>
      <c r="H342" s="104"/>
      <c r="I342" s="104"/>
      <c r="J342" s="104"/>
      <c r="K342" s="104"/>
      <c r="L342" s="104"/>
      <c r="M342" s="104"/>
    </row>
    <row r="343" spans="1:13" ht="15.75" customHeight="1" x14ac:dyDescent="0.25">
      <c r="A343" s="119"/>
      <c r="B343" s="104"/>
      <c r="C343" s="104"/>
      <c r="D343" s="104"/>
      <c r="E343" s="104"/>
      <c r="F343" s="104"/>
      <c r="G343" s="104"/>
      <c r="H343" s="104"/>
      <c r="I343" s="104"/>
      <c r="J343" s="104"/>
      <c r="K343" s="104"/>
      <c r="L343" s="104"/>
      <c r="M343" s="104"/>
    </row>
    <row r="344" spans="1:13" ht="15.75" customHeight="1" x14ac:dyDescent="0.25">
      <c r="A344" s="119"/>
      <c r="B344" s="104"/>
      <c r="C344" s="104"/>
      <c r="D344" s="104"/>
      <c r="E344" s="104"/>
      <c r="F344" s="104"/>
      <c r="G344" s="104"/>
      <c r="H344" s="104"/>
      <c r="I344" s="104"/>
      <c r="J344" s="104"/>
      <c r="K344" s="104"/>
      <c r="L344" s="104"/>
      <c r="M344" s="104"/>
    </row>
    <row r="345" spans="1:13" ht="15.75" customHeight="1" x14ac:dyDescent="0.25">
      <c r="A345" s="119"/>
      <c r="B345" s="104"/>
      <c r="C345" s="104"/>
      <c r="D345" s="104"/>
      <c r="E345" s="104"/>
      <c r="F345" s="104"/>
      <c r="G345" s="104"/>
      <c r="H345" s="104"/>
      <c r="I345" s="104"/>
      <c r="J345" s="104"/>
      <c r="K345" s="104"/>
      <c r="L345" s="104"/>
      <c r="M345" s="104"/>
    </row>
    <row r="346" spans="1:13" ht="15.75" customHeight="1" x14ac:dyDescent="0.25">
      <c r="A346" s="119"/>
      <c r="B346" s="104"/>
      <c r="C346" s="104"/>
      <c r="D346" s="104"/>
      <c r="E346" s="104"/>
      <c r="F346" s="104"/>
      <c r="G346" s="104"/>
      <c r="H346" s="104"/>
      <c r="I346" s="104"/>
      <c r="J346" s="104"/>
      <c r="K346" s="104"/>
      <c r="L346" s="104"/>
      <c r="M346" s="104"/>
    </row>
    <row r="347" spans="1:13" ht="15.75" customHeight="1" x14ac:dyDescent="0.25">
      <c r="A347" s="119"/>
      <c r="B347" s="104"/>
      <c r="C347" s="104"/>
      <c r="D347" s="104"/>
      <c r="E347" s="104"/>
      <c r="F347" s="104"/>
      <c r="G347" s="104"/>
      <c r="H347" s="104"/>
      <c r="I347" s="104"/>
      <c r="J347" s="104"/>
      <c r="K347" s="104"/>
      <c r="L347" s="104"/>
      <c r="M347" s="104"/>
    </row>
    <row r="348" spans="1:13" ht="15.75" customHeight="1" x14ac:dyDescent="0.25">
      <c r="A348" s="119"/>
      <c r="B348" s="104"/>
      <c r="C348" s="104"/>
      <c r="D348" s="104"/>
      <c r="E348" s="104"/>
      <c r="F348" s="104"/>
      <c r="G348" s="104"/>
      <c r="H348" s="104"/>
      <c r="I348" s="104"/>
      <c r="J348" s="104"/>
      <c r="K348" s="104"/>
      <c r="L348" s="104"/>
      <c r="M348" s="104"/>
    </row>
    <row r="349" spans="1:13" ht="15.75" customHeight="1" x14ac:dyDescent="0.25">
      <c r="A349" s="119"/>
      <c r="B349" s="104"/>
      <c r="C349" s="104"/>
      <c r="D349" s="104"/>
      <c r="E349" s="104"/>
      <c r="F349" s="104"/>
      <c r="G349" s="104"/>
      <c r="H349" s="104"/>
      <c r="I349" s="104"/>
      <c r="J349" s="104"/>
      <c r="K349" s="104"/>
      <c r="L349" s="104"/>
      <c r="M349" s="104"/>
    </row>
    <row r="350" spans="1:13" ht="15.75" customHeight="1" x14ac:dyDescent="0.25">
      <c r="A350" s="119"/>
      <c r="B350" s="104"/>
      <c r="C350" s="104"/>
      <c r="D350" s="104"/>
      <c r="E350" s="104"/>
      <c r="F350" s="104"/>
      <c r="G350" s="104"/>
      <c r="H350" s="104"/>
      <c r="I350" s="104"/>
      <c r="J350" s="104"/>
      <c r="K350" s="104"/>
      <c r="L350" s="104"/>
      <c r="M350" s="104"/>
    </row>
    <row r="351" spans="1:13" ht="15.75" customHeight="1" x14ac:dyDescent="0.25">
      <c r="A351" s="119"/>
      <c r="B351" s="104"/>
      <c r="C351" s="104"/>
      <c r="D351" s="104"/>
      <c r="E351" s="104"/>
      <c r="F351" s="104"/>
      <c r="G351" s="104"/>
      <c r="H351" s="104"/>
      <c r="I351" s="104"/>
      <c r="J351" s="104"/>
      <c r="K351" s="104"/>
      <c r="L351" s="104"/>
      <c r="M351" s="104"/>
    </row>
    <row r="352" spans="1:13" ht="15.75" customHeight="1" x14ac:dyDescent="0.25">
      <c r="A352" s="119"/>
      <c r="B352" s="104"/>
      <c r="C352" s="104"/>
      <c r="D352" s="104"/>
      <c r="E352" s="104"/>
      <c r="F352" s="104"/>
      <c r="G352" s="104"/>
      <c r="H352" s="104"/>
      <c r="I352" s="104"/>
      <c r="J352" s="104"/>
      <c r="K352" s="104"/>
      <c r="L352" s="104"/>
      <c r="M352" s="104"/>
    </row>
    <row r="353" spans="1:13" ht="15.75" customHeight="1" x14ac:dyDescent="0.25">
      <c r="A353" s="119"/>
      <c r="B353" s="104"/>
      <c r="C353" s="104"/>
      <c r="D353" s="104"/>
      <c r="E353" s="104"/>
      <c r="F353" s="104"/>
      <c r="G353" s="104"/>
      <c r="H353" s="104"/>
      <c r="I353" s="104"/>
      <c r="J353" s="104"/>
      <c r="K353" s="104"/>
      <c r="L353" s="104"/>
      <c r="M353" s="104"/>
    </row>
    <row r="354" spans="1:13" ht="15.75" customHeight="1" x14ac:dyDescent="0.25">
      <c r="A354" s="119"/>
      <c r="B354" s="104"/>
      <c r="C354" s="104"/>
      <c r="D354" s="104"/>
      <c r="E354" s="104"/>
      <c r="F354" s="104"/>
      <c r="G354" s="104"/>
      <c r="H354" s="104"/>
      <c r="I354" s="104"/>
      <c r="J354" s="104"/>
      <c r="K354" s="104"/>
      <c r="L354" s="104"/>
      <c r="M354" s="104"/>
    </row>
    <row r="355" spans="1:13" ht="15.75" customHeight="1" x14ac:dyDescent="0.25">
      <c r="A355" s="119"/>
      <c r="B355" s="104"/>
      <c r="C355" s="104"/>
      <c r="D355" s="104"/>
      <c r="E355" s="104"/>
      <c r="F355" s="104"/>
      <c r="G355" s="104"/>
      <c r="H355" s="104"/>
      <c r="I355" s="104"/>
      <c r="J355" s="104"/>
      <c r="K355" s="104"/>
      <c r="L355" s="104"/>
      <c r="M355" s="104"/>
    </row>
    <row r="356" spans="1:13" ht="15.75" customHeight="1" x14ac:dyDescent="0.25">
      <c r="A356" s="119"/>
      <c r="B356" s="104"/>
      <c r="C356" s="104"/>
      <c r="D356" s="104"/>
      <c r="E356" s="104"/>
      <c r="F356" s="104"/>
      <c r="G356" s="104"/>
      <c r="H356" s="104"/>
      <c r="I356" s="104"/>
      <c r="J356" s="104"/>
      <c r="K356" s="104"/>
      <c r="L356" s="104"/>
      <c r="M356" s="104"/>
    </row>
    <row r="357" spans="1:13" ht="15.75" customHeight="1" x14ac:dyDescent="0.25">
      <c r="A357" s="119"/>
      <c r="B357" s="104"/>
      <c r="C357" s="104"/>
      <c r="D357" s="104"/>
      <c r="E357" s="104"/>
      <c r="F357" s="104"/>
      <c r="G357" s="104"/>
      <c r="H357" s="104"/>
      <c r="I357" s="104"/>
      <c r="J357" s="104"/>
      <c r="K357" s="104"/>
      <c r="L357" s="104"/>
      <c r="M357" s="104"/>
    </row>
    <row r="358" spans="1:13" ht="15.75" customHeight="1" x14ac:dyDescent="0.25">
      <c r="A358" s="119"/>
      <c r="B358" s="104"/>
      <c r="C358" s="104"/>
      <c r="D358" s="104"/>
      <c r="E358" s="104"/>
      <c r="F358" s="104"/>
      <c r="G358" s="104"/>
      <c r="H358" s="104"/>
      <c r="I358" s="104"/>
      <c r="J358" s="104"/>
      <c r="K358" s="104"/>
      <c r="L358" s="104"/>
      <c r="M358" s="104"/>
    </row>
    <row r="359" spans="1:13" ht="15.75" customHeight="1" x14ac:dyDescent="0.25">
      <c r="A359" s="119"/>
      <c r="B359" s="104"/>
      <c r="C359" s="104"/>
      <c r="D359" s="104"/>
      <c r="E359" s="104"/>
      <c r="F359" s="104"/>
      <c r="G359" s="104"/>
      <c r="H359" s="104"/>
      <c r="I359" s="104"/>
      <c r="J359" s="104"/>
      <c r="K359" s="104"/>
      <c r="L359" s="104"/>
      <c r="M359" s="104"/>
    </row>
    <row r="360" spans="1:13" ht="15.75" customHeight="1" x14ac:dyDescent="0.25">
      <c r="A360" s="119"/>
      <c r="B360" s="104"/>
      <c r="C360" s="104"/>
      <c r="D360" s="104"/>
      <c r="E360" s="104"/>
      <c r="F360" s="104"/>
      <c r="G360" s="104"/>
      <c r="H360" s="104"/>
      <c r="I360" s="104"/>
      <c r="J360" s="104"/>
      <c r="K360" s="104"/>
      <c r="L360" s="104"/>
      <c r="M360" s="104"/>
    </row>
    <row r="361" spans="1:13" ht="15.75" customHeight="1" x14ac:dyDescent="0.25">
      <c r="A361" s="119"/>
      <c r="B361" s="104"/>
      <c r="C361" s="104"/>
      <c r="D361" s="104"/>
      <c r="E361" s="104"/>
      <c r="F361" s="104"/>
      <c r="G361" s="104"/>
      <c r="H361" s="104"/>
      <c r="I361" s="104"/>
      <c r="J361" s="104"/>
      <c r="K361" s="104"/>
      <c r="L361" s="104"/>
      <c r="M361" s="104"/>
    </row>
    <row r="362" spans="1:13" ht="15.75" customHeight="1" x14ac:dyDescent="0.25">
      <c r="A362" s="119"/>
      <c r="B362" s="104"/>
      <c r="C362" s="104"/>
      <c r="D362" s="104"/>
      <c r="E362" s="104"/>
      <c r="F362" s="104"/>
      <c r="G362" s="104"/>
      <c r="H362" s="104"/>
      <c r="I362" s="104"/>
      <c r="J362" s="104"/>
      <c r="K362" s="104"/>
      <c r="L362" s="104"/>
      <c r="M362" s="104"/>
    </row>
    <row r="363" spans="1:13" ht="15.75" customHeight="1" x14ac:dyDescent="0.25">
      <c r="A363" s="119"/>
      <c r="B363" s="104"/>
      <c r="C363" s="104"/>
      <c r="D363" s="104"/>
      <c r="E363" s="104"/>
      <c r="F363" s="104"/>
      <c r="G363" s="104"/>
      <c r="H363" s="104"/>
      <c r="I363" s="104"/>
      <c r="J363" s="104"/>
      <c r="K363" s="104"/>
      <c r="L363" s="104"/>
      <c r="M363" s="104"/>
    </row>
    <row r="364" spans="1:13" ht="15.75" customHeight="1" x14ac:dyDescent="0.25">
      <c r="A364" s="119"/>
      <c r="B364" s="104"/>
      <c r="C364" s="104"/>
      <c r="D364" s="104"/>
      <c r="E364" s="104"/>
      <c r="F364" s="104"/>
      <c r="G364" s="104"/>
      <c r="H364" s="104"/>
      <c r="I364" s="104"/>
      <c r="J364" s="104"/>
      <c r="K364" s="104"/>
      <c r="L364" s="104"/>
      <c r="M364" s="104"/>
    </row>
    <row r="365" spans="1:13" ht="15.75" customHeight="1" x14ac:dyDescent="0.25">
      <c r="A365" s="119"/>
      <c r="B365" s="104"/>
      <c r="C365" s="104"/>
      <c r="D365" s="104"/>
      <c r="E365" s="104"/>
      <c r="F365" s="104"/>
      <c r="G365" s="104"/>
      <c r="H365" s="104"/>
      <c r="I365" s="104"/>
      <c r="J365" s="104"/>
      <c r="K365" s="104"/>
      <c r="L365" s="104"/>
      <c r="M365" s="104"/>
    </row>
    <row r="366" spans="1:13" ht="15.75" customHeight="1" x14ac:dyDescent="0.25">
      <c r="A366" s="119"/>
      <c r="B366" s="104"/>
      <c r="C366" s="104"/>
      <c r="D366" s="104"/>
      <c r="E366" s="104"/>
      <c r="F366" s="104"/>
      <c r="G366" s="104"/>
      <c r="H366" s="104"/>
      <c r="I366" s="104"/>
      <c r="J366" s="104"/>
      <c r="K366" s="104"/>
      <c r="L366" s="104"/>
      <c r="M366" s="104"/>
    </row>
    <row r="367" spans="1:13" ht="15.75" customHeight="1" x14ac:dyDescent="0.25">
      <c r="A367" s="119"/>
      <c r="B367" s="104"/>
      <c r="C367" s="104"/>
      <c r="D367" s="104"/>
      <c r="E367" s="104"/>
      <c r="F367" s="104"/>
      <c r="G367" s="104"/>
      <c r="H367" s="104"/>
      <c r="I367" s="104"/>
      <c r="J367" s="104"/>
      <c r="K367" s="104"/>
      <c r="L367" s="104"/>
      <c r="M367" s="104"/>
    </row>
    <row r="368" spans="1:13" ht="15.75" customHeight="1" x14ac:dyDescent="0.25">
      <c r="A368" s="119"/>
      <c r="B368" s="104"/>
      <c r="C368" s="104"/>
      <c r="D368" s="104"/>
      <c r="E368" s="104"/>
      <c r="F368" s="104"/>
      <c r="G368" s="104"/>
      <c r="H368" s="104"/>
      <c r="I368" s="104"/>
      <c r="J368" s="104"/>
      <c r="K368" s="104"/>
      <c r="L368" s="104"/>
      <c r="M368" s="104"/>
    </row>
    <row r="369" spans="1:13" ht="15.75" customHeight="1" x14ac:dyDescent="0.25">
      <c r="A369" s="119"/>
      <c r="B369" s="104"/>
      <c r="C369" s="104"/>
      <c r="D369" s="104"/>
      <c r="E369" s="104"/>
      <c r="F369" s="104"/>
      <c r="G369" s="104"/>
      <c r="H369" s="104"/>
      <c r="I369" s="104"/>
      <c r="J369" s="104"/>
      <c r="K369" s="104"/>
      <c r="L369" s="104"/>
      <c r="M369" s="104"/>
    </row>
    <row r="370" spans="1:13" ht="15.75" customHeight="1" x14ac:dyDescent="0.25">
      <c r="A370" s="119"/>
      <c r="B370" s="104"/>
      <c r="C370" s="104"/>
      <c r="D370" s="104"/>
      <c r="E370" s="104"/>
      <c r="F370" s="104"/>
      <c r="G370" s="104"/>
      <c r="H370" s="104"/>
      <c r="I370" s="104"/>
      <c r="J370" s="104"/>
      <c r="K370" s="104"/>
      <c r="L370" s="104"/>
      <c r="M370" s="104"/>
    </row>
    <row r="371" spans="1:13" ht="15.75" customHeight="1" x14ac:dyDescent="0.25">
      <c r="A371" s="119"/>
      <c r="B371" s="104"/>
      <c r="C371" s="104"/>
      <c r="D371" s="104"/>
      <c r="E371" s="104"/>
      <c r="F371" s="104"/>
      <c r="G371" s="104"/>
      <c r="H371" s="104"/>
      <c r="I371" s="104"/>
      <c r="J371" s="104"/>
      <c r="K371" s="104"/>
      <c r="L371" s="104"/>
      <c r="M371" s="104"/>
    </row>
    <row r="372" spans="1:13" ht="15.75" customHeight="1" x14ac:dyDescent="0.25">
      <c r="A372" s="119"/>
      <c r="B372" s="104"/>
      <c r="C372" s="104"/>
      <c r="D372" s="104"/>
      <c r="E372" s="104"/>
      <c r="F372" s="104"/>
      <c r="G372" s="104"/>
      <c r="H372" s="104"/>
      <c r="I372" s="104"/>
      <c r="J372" s="104"/>
      <c r="K372" s="104"/>
      <c r="L372" s="104"/>
      <c r="M372" s="104"/>
    </row>
    <row r="373" spans="1:13" ht="15.75" customHeight="1" x14ac:dyDescent="0.25">
      <c r="A373" s="119"/>
      <c r="B373" s="104"/>
      <c r="C373" s="104"/>
      <c r="D373" s="104"/>
      <c r="E373" s="104"/>
      <c r="F373" s="104"/>
      <c r="G373" s="104"/>
      <c r="H373" s="104"/>
      <c r="I373" s="104"/>
      <c r="J373" s="104"/>
      <c r="K373" s="104"/>
      <c r="L373" s="104"/>
      <c r="M373" s="104"/>
    </row>
    <row r="374" spans="1:13" ht="15.75" customHeight="1" x14ac:dyDescent="0.25">
      <c r="A374" s="119"/>
      <c r="B374" s="104"/>
      <c r="C374" s="104"/>
      <c r="D374" s="104"/>
      <c r="E374" s="104"/>
      <c r="F374" s="104"/>
      <c r="G374" s="104"/>
      <c r="H374" s="104"/>
      <c r="I374" s="104"/>
      <c r="J374" s="104"/>
      <c r="K374" s="104"/>
      <c r="L374" s="104"/>
      <c r="M374" s="104"/>
    </row>
    <row r="375" spans="1:13" ht="15.75" customHeight="1" x14ac:dyDescent="0.25">
      <c r="A375" s="119"/>
      <c r="B375" s="104"/>
      <c r="C375" s="104"/>
      <c r="D375" s="104"/>
      <c r="E375" s="104"/>
      <c r="F375" s="104"/>
      <c r="G375" s="104"/>
      <c r="H375" s="104"/>
      <c r="I375" s="104"/>
      <c r="J375" s="104"/>
      <c r="K375" s="104"/>
      <c r="L375" s="104"/>
      <c r="M375" s="104"/>
    </row>
    <row r="376" spans="1:13" ht="15.75" customHeight="1" x14ac:dyDescent="0.25">
      <c r="A376" s="119"/>
      <c r="B376" s="104"/>
      <c r="C376" s="104"/>
      <c r="D376" s="104"/>
      <c r="E376" s="104"/>
      <c r="F376" s="104"/>
      <c r="G376" s="104"/>
      <c r="H376" s="104"/>
      <c r="I376" s="104"/>
      <c r="J376" s="104"/>
      <c r="K376" s="104"/>
      <c r="L376" s="104"/>
      <c r="M376" s="104"/>
    </row>
    <row r="377" spans="1:13" ht="15.75" customHeight="1" x14ac:dyDescent="0.25">
      <c r="A377" s="119"/>
      <c r="B377" s="104"/>
      <c r="C377" s="104"/>
      <c r="D377" s="104"/>
      <c r="E377" s="104"/>
      <c r="F377" s="104"/>
      <c r="G377" s="104"/>
      <c r="H377" s="104"/>
      <c r="I377" s="104"/>
      <c r="J377" s="104"/>
      <c r="K377" s="104"/>
      <c r="L377" s="104"/>
      <c r="M377" s="104"/>
    </row>
    <row r="378" spans="1:13" ht="15.75" customHeight="1" x14ac:dyDescent="0.25">
      <c r="A378" s="119"/>
      <c r="B378" s="104"/>
      <c r="C378" s="104"/>
      <c r="D378" s="104"/>
      <c r="E378" s="104"/>
      <c r="F378" s="104"/>
      <c r="G378" s="104"/>
      <c r="H378" s="104"/>
      <c r="I378" s="104"/>
      <c r="J378" s="104"/>
      <c r="K378" s="104"/>
      <c r="L378" s="104"/>
      <c r="M378" s="104"/>
    </row>
    <row r="379" spans="1:13" ht="15.75" customHeight="1" x14ac:dyDescent="0.25">
      <c r="A379" s="119"/>
      <c r="B379" s="104"/>
      <c r="C379" s="104"/>
      <c r="D379" s="104"/>
      <c r="E379" s="104"/>
      <c r="F379" s="104"/>
      <c r="G379" s="104"/>
      <c r="H379" s="104"/>
      <c r="I379" s="104"/>
      <c r="J379" s="104"/>
      <c r="K379" s="104"/>
      <c r="L379" s="104"/>
      <c r="M379" s="104"/>
    </row>
    <row r="380" spans="1:13" ht="15.75" customHeight="1" x14ac:dyDescent="0.25">
      <c r="A380" s="119"/>
      <c r="B380" s="104"/>
      <c r="C380" s="104"/>
      <c r="D380" s="104"/>
      <c r="E380" s="104"/>
      <c r="F380" s="104"/>
      <c r="G380" s="104"/>
      <c r="H380" s="104"/>
      <c r="I380" s="104"/>
      <c r="J380" s="104"/>
      <c r="K380" s="104"/>
      <c r="L380" s="104"/>
      <c r="M380" s="104"/>
    </row>
    <row r="381" spans="1:13" ht="15.75" customHeight="1" x14ac:dyDescent="0.25">
      <c r="A381" s="119"/>
      <c r="B381" s="104"/>
      <c r="C381" s="104"/>
      <c r="D381" s="104"/>
      <c r="E381" s="104"/>
      <c r="F381" s="104"/>
      <c r="G381" s="104"/>
      <c r="H381" s="104"/>
      <c r="I381" s="104"/>
      <c r="J381" s="104"/>
      <c r="K381" s="104"/>
      <c r="L381" s="104"/>
      <c r="M381" s="104"/>
    </row>
    <row r="382" spans="1:13" ht="15.75" customHeight="1" x14ac:dyDescent="0.25">
      <c r="A382" s="119"/>
      <c r="B382" s="104"/>
      <c r="C382" s="104"/>
      <c r="D382" s="104"/>
      <c r="E382" s="104"/>
      <c r="F382" s="104"/>
      <c r="G382" s="104"/>
      <c r="H382" s="104"/>
      <c r="I382" s="104"/>
      <c r="J382" s="104"/>
      <c r="K382" s="104"/>
      <c r="L382" s="104"/>
      <c r="M382" s="104"/>
    </row>
    <row r="383" spans="1:13" ht="15.75" customHeight="1" x14ac:dyDescent="0.25">
      <c r="A383" s="119"/>
      <c r="B383" s="104"/>
      <c r="C383" s="104"/>
      <c r="D383" s="104"/>
      <c r="E383" s="104"/>
      <c r="F383" s="104"/>
      <c r="G383" s="104"/>
      <c r="H383" s="104"/>
      <c r="I383" s="104"/>
      <c r="J383" s="104"/>
      <c r="K383" s="104"/>
      <c r="L383" s="104"/>
      <c r="M383" s="104"/>
    </row>
    <row r="384" spans="1:13" ht="15.75" customHeight="1" x14ac:dyDescent="0.25">
      <c r="A384" s="119"/>
      <c r="B384" s="104"/>
      <c r="C384" s="104"/>
      <c r="D384" s="104"/>
      <c r="E384" s="104"/>
      <c r="F384" s="104"/>
      <c r="G384" s="104"/>
      <c r="H384" s="104"/>
      <c r="I384" s="104"/>
      <c r="J384" s="104"/>
      <c r="K384" s="104"/>
      <c r="L384" s="104"/>
      <c r="M384" s="104"/>
    </row>
    <row r="385" spans="1:13" ht="15.75" customHeight="1" x14ac:dyDescent="0.25">
      <c r="A385" s="119"/>
      <c r="B385" s="104"/>
      <c r="C385" s="104"/>
      <c r="D385" s="104"/>
      <c r="E385" s="104"/>
      <c r="F385" s="104"/>
      <c r="G385" s="104"/>
      <c r="H385" s="104"/>
      <c r="I385" s="104"/>
      <c r="J385" s="104"/>
      <c r="K385" s="104"/>
      <c r="L385" s="104"/>
      <c r="M385" s="104"/>
    </row>
    <row r="386" spans="1:13" ht="15.75" customHeight="1" x14ac:dyDescent="0.25">
      <c r="A386" s="119"/>
      <c r="B386" s="104"/>
      <c r="C386" s="104"/>
      <c r="D386" s="104"/>
      <c r="E386" s="104"/>
      <c r="F386" s="104"/>
      <c r="G386" s="104"/>
      <c r="H386" s="104"/>
      <c r="I386" s="104"/>
      <c r="J386" s="104"/>
      <c r="K386" s="104"/>
      <c r="L386" s="104"/>
      <c r="M386" s="104"/>
    </row>
    <row r="387" spans="1:13" ht="15.75" customHeight="1" x14ac:dyDescent="0.25">
      <c r="A387" s="119"/>
      <c r="B387" s="104"/>
      <c r="C387" s="104"/>
      <c r="D387" s="104"/>
      <c r="E387" s="104"/>
      <c r="F387" s="104"/>
      <c r="G387" s="104"/>
      <c r="H387" s="104"/>
      <c r="I387" s="104"/>
      <c r="J387" s="104"/>
      <c r="K387" s="104"/>
      <c r="L387" s="104"/>
      <c r="M387" s="104"/>
    </row>
    <row r="388" spans="1:13" ht="15.75" customHeight="1" x14ac:dyDescent="0.25">
      <c r="A388" s="119"/>
      <c r="B388" s="104"/>
      <c r="C388" s="104"/>
      <c r="D388" s="104"/>
      <c r="E388" s="104"/>
      <c r="F388" s="104"/>
      <c r="G388" s="104"/>
      <c r="H388" s="104"/>
      <c r="I388" s="104"/>
      <c r="J388" s="104"/>
      <c r="K388" s="104"/>
      <c r="L388" s="104"/>
      <c r="M388" s="104"/>
    </row>
    <row r="389" spans="1:13" ht="15.75" customHeight="1" x14ac:dyDescent="0.25">
      <c r="A389" s="119"/>
      <c r="B389" s="104"/>
      <c r="C389" s="104"/>
      <c r="D389" s="104"/>
      <c r="E389" s="104"/>
      <c r="F389" s="104"/>
      <c r="G389" s="104"/>
      <c r="H389" s="104"/>
      <c r="I389" s="104"/>
      <c r="J389" s="104"/>
      <c r="K389" s="104"/>
      <c r="L389" s="104"/>
      <c r="M389" s="104"/>
    </row>
    <row r="390" spans="1:13" ht="15.75" customHeight="1" x14ac:dyDescent="0.25">
      <c r="A390" s="119"/>
      <c r="B390" s="104"/>
      <c r="C390" s="104"/>
      <c r="D390" s="104"/>
      <c r="E390" s="104"/>
      <c r="F390" s="104"/>
      <c r="G390" s="104"/>
      <c r="H390" s="104"/>
      <c r="I390" s="104"/>
      <c r="J390" s="104"/>
      <c r="K390" s="104"/>
      <c r="L390" s="104"/>
      <c r="M390" s="104"/>
    </row>
    <row r="391" spans="1:13" ht="15.75" customHeight="1" x14ac:dyDescent="0.25">
      <c r="A391" s="119"/>
      <c r="B391" s="104"/>
      <c r="C391" s="104"/>
      <c r="D391" s="104"/>
      <c r="E391" s="104"/>
      <c r="F391" s="104"/>
      <c r="G391" s="104"/>
      <c r="H391" s="104"/>
      <c r="I391" s="104"/>
      <c r="J391" s="104"/>
      <c r="K391" s="104"/>
      <c r="L391" s="104"/>
      <c r="M391" s="104"/>
    </row>
    <row r="392" spans="1:13" ht="15.75" customHeight="1" x14ac:dyDescent="0.25">
      <c r="A392" s="119"/>
      <c r="B392" s="104"/>
      <c r="C392" s="104"/>
      <c r="D392" s="104"/>
      <c r="E392" s="104"/>
      <c r="F392" s="104"/>
      <c r="G392" s="104"/>
      <c r="H392" s="104"/>
      <c r="I392" s="104"/>
      <c r="J392" s="104"/>
      <c r="K392" s="104"/>
      <c r="L392" s="104"/>
      <c r="M392" s="104"/>
    </row>
    <row r="393" spans="1:13" ht="15.75" customHeight="1" x14ac:dyDescent="0.25">
      <c r="A393" s="119"/>
      <c r="B393" s="104"/>
      <c r="C393" s="104"/>
      <c r="D393" s="104"/>
      <c r="E393" s="104"/>
      <c r="F393" s="104"/>
      <c r="G393" s="104"/>
      <c r="H393" s="104"/>
      <c r="I393" s="104"/>
      <c r="J393" s="104"/>
      <c r="K393" s="104"/>
      <c r="L393" s="104"/>
      <c r="M393" s="104"/>
    </row>
    <row r="394" spans="1:13" ht="15.75" customHeight="1" x14ac:dyDescent="0.25">
      <c r="A394" s="119"/>
      <c r="B394" s="104"/>
      <c r="C394" s="104"/>
      <c r="D394" s="104"/>
      <c r="E394" s="104"/>
      <c r="F394" s="104"/>
      <c r="G394" s="104"/>
      <c r="H394" s="104"/>
      <c r="I394" s="104"/>
      <c r="J394" s="104"/>
      <c r="K394" s="104"/>
      <c r="L394" s="104"/>
      <c r="M394" s="104"/>
    </row>
    <row r="395" spans="1:13" ht="15.75" customHeight="1" x14ac:dyDescent="0.25">
      <c r="A395" s="119"/>
      <c r="B395" s="104"/>
      <c r="C395" s="104"/>
      <c r="D395" s="104"/>
      <c r="E395" s="104"/>
      <c r="F395" s="104"/>
      <c r="G395" s="104"/>
      <c r="H395" s="104"/>
      <c r="I395" s="104"/>
      <c r="J395" s="104"/>
      <c r="K395" s="104"/>
      <c r="L395" s="104"/>
      <c r="M395" s="104"/>
    </row>
    <row r="396" spans="1:13" ht="15.75" customHeight="1" x14ac:dyDescent="0.25">
      <c r="A396" s="119"/>
      <c r="B396" s="104"/>
      <c r="C396" s="104"/>
      <c r="D396" s="104"/>
      <c r="E396" s="104"/>
      <c r="F396" s="104"/>
      <c r="G396" s="104"/>
      <c r="H396" s="104"/>
      <c r="I396" s="104"/>
      <c r="J396" s="104"/>
      <c r="K396" s="104"/>
      <c r="L396" s="104"/>
      <c r="M396" s="104"/>
    </row>
    <row r="397" spans="1:13" ht="15.75" customHeight="1" x14ac:dyDescent="0.25">
      <c r="A397" s="119"/>
      <c r="B397" s="104"/>
      <c r="C397" s="104"/>
      <c r="D397" s="104"/>
      <c r="E397" s="104"/>
      <c r="F397" s="104"/>
      <c r="G397" s="104"/>
      <c r="H397" s="104"/>
      <c r="I397" s="104"/>
      <c r="J397" s="104"/>
      <c r="K397" s="104"/>
      <c r="L397" s="104"/>
      <c r="M397" s="104"/>
    </row>
    <row r="398" spans="1:13" ht="15.75" customHeight="1" x14ac:dyDescent="0.25">
      <c r="A398" s="119"/>
      <c r="B398" s="104"/>
      <c r="C398" s="104"/>
      <c r="D398" s="104"/>
      <c r="E398" s="104"/>
      <c r="F398" s="104"/>
      <c r="G398" s="104"/>
      <c r="H398" s="104"/>
      <c r="I398" s="104"/>
      <c r="J398" s="104"/>
      <c r="K398" s="104"/>
      <c r="L398" s="104"/>
      <c r="M398" s="104"/>
    </row>
    <row r="399" spans="1:13" ht="15.75" customHeight="1" x14ac:dyDescent="0.25">
      <c r="A399" s="119"/>
      <c r="B399" s="104"/>
      <c r="C399" s="104"/>
      <c r="D399" s="104"/>
      <c r="E399" s="104"/>
      <c r="F399" s="104"/>
      <c r="G399" s="104"/>
      <c r="H399" s="104"/>
      <c r="I399" s="104"/>
      <c r="J399" s="104"/>
      <c r="K399" s="104"/>
      <c r="L399" s="104"/>
      <c r="M399" s="104"/>
    </row>
    <row r="400" spans="1:13" ht="15.75" customHeight="1" x14ac:dyDescent="0.25">
      <c r="A400" s="119"/>
      <c r="B400" s="104"/>
      <c r="C400" s="104"/>
      <c r="D400" s="104"/>
      <c r="E400" s="104"/>
      <c r="F400" s="104"/>
      <c r="G400" s="104"/>
      <c r="H400" s="104"/>
      <c r="I400" s="104"/>
      <c r="J400" s="104"/>
      <c r="K400" s="104"/>
      <c r="L400" s="104"/>
      <c r="M400" s="104"/>
    </row>
    <row r="401" spans="1:13" ht="15.75" customHeight="1" x14ac:dyDescent="0.25">
      <c r="A401" s="119"/>
      <c r="B401" s="104"/>
      <c r="C401" s="104"/>
      <c r="D401" s="104"/>
      <c r="E401" s="104"/>
      <c r="F401" s="104"/>
      <c r="G401" s="104"/>
      <c r="H401" s="104"/>
      <c r="I401" s="104"/>
      <c r="J401" s="104"/>
      <c r="K401" s="104"/>
      <c r="L401" s="104"/>
      <c r="M401" s="104"/>
    </row>
    <row r="402" spans="1:13" ht="15.75" customHeight="1" x14ac:dyDescent="0.25">
      <c r="A402" s="119"/>
      <c r="B402" s="104"/>
      <c r="C402" s="104"/>
      <c r="D402" s="104"/>
      <c r="E402" s="104"/>
      <c r="F402" s="104"/>
      <c r="G402" s="104"/>
      <c r="H402" s="104"/>
      <c r="I402" s="104"/>
      <c r="J402" s="104"/>
      <c r="K402" s="104"/>
      <c r="L402" s="104"/>
      <c r="M402" s="104"/>
    </row>
    <row r="403" spans="1:13" ht="15.75" customHeight="1" x14ac:dyDescent="0.25">
      <c r="A403" s="119"/>
      <c r="B403" s="104"/>
      <c r="C403" s="104"/>
      <c r="D403" s="104"/>
      <c r="E403" s="104"/>
      <c r="F403" s="104"/>
      <c r="G403" s="104"/>
      <c r="H403" s="104"/>
      <c r="I403" s="104"/>
      <c r="J403" s="104"/>
      <c r="K403" s="104"/>
      <c r="L403" s="104"/>
      <c r="M403" s="104"/>
    </row>
    <row r="404" spans="1:13" ht="15.75" customHeight="1" x14ac:dyDescent="0.25">
      <c r="A404" s="119"/>
      <c r="B404" s="104"/>
      <c r="C404" s="104"/>
      <c r="D404" s="104"/>
      <c r="E404" s="104"/>
      <c r="F404" s="104"/>
      <c r="G404" s="104"/>
      <c r="H404" s="104"/>
      <c r="I404" s="104"/>
      <c r="J404" s="104"/>
      <c r="K404" s="104"/>
      <c r="L404" s="104"/>
      <c r="M404" s="104"/>
    </row>
    <row r="405" spans="1:13" ht="15.75" customHeight="1" x14ac:dyDescent="0.25">
      <c r="A405" s="119"/>
      <c r="B405" s="104"/>
      <c r="C405" s="104"/>
      <c r="D405" s="104"/>
      <c r="E405" s="104"/>
      <c r="F405" s="104"/>
      <c r="G405" s="104"/>
      <c r="H405" s="104"/>
      <c r="I405" s="104"/>
      <c r="J405" s="104"/>
      <c r="K405" s="104"/>
      <c r="L405" s="104"/>
      <c r="M405" s="104"/>
    </row>
    <row r="406" spans="1:13" ht="15.75" customHeight="1" x14ac:dyDescent="0.25">
      <c r="A406" s="119"/>
      <c r="B406" s="104"/>
      <c r="C406" s="104"/>
      <c r="D406" s="104"/>
      <c r="E406" s="104"/>
      <c r="F406" s="104"/>
      <c r="G406" s="104"/>
      <c r="H406" s="104"/>
      <c r="I406" s="104"/>
      <c r="J406" s="104"/>
      <c r="K406" s="104"/>
      <c r="L406" s="104"/>
      <c r="M406" s="104"/>
    </row>
    <row r="407" spans="1:13" ht="15.75" customHeight="1" x14ac:dyDescent="0.25">
      <c r="A407" s="119"/>
      <c r="B407" s="104"/>
      <c r="C407" s="104"/>
      <c r="D407" s="104"/>
      <c r="E407" s="104"/>
      <c r="F407" s="104"/>
      <c r="G407" s="104"/>
      <c r="H407" s="104"/>
      <c r="I407" s="104"/>
      <c r="J407" s="104"/>
      <c r="K407" s="104"/>
      <c r="L407" s="104"/>
      <c r="M407" s="104"/>
    </row>
    <row r="408" spans="1:13" ht="15.75" customHeight="1" x14ac:dyDescent="0.25">
      <c r="A408" s="119"/>
      <c r="B408" s="104"/>
      <c r="C408" s="104"/>
      <c r="D408" s="104"/>
      <c r="E408" s="104"/>
      <c r="F408" s="104"/>
      <c r="G408" s="104"/>
      <c r="H408" s="104"/>
      <c r="I408" s="104"/>
      <c r="J408" s="104"/>
      <c r="K408" s="104"/>
      <c r="L408" s="104"/>
      <c r="M408" s="104"/>
    </row>
    <row r="409" spans="1:13" ht="15.75" customHeight="1" x14ac:dyDescent="0.25">
      <c r="A409" s="119"/>
      <c r="B409" s="104"/>
      <c r="C409" s="104"/>
      <c r="D409" s="104"/>
      <c r="E409" s="104"/>
      <c r="F409" s="104"/>
      <c r="G409" s="104"/>
      <c r="H409" s="104"/>
      <c r="I409" s="104"/>
      <c r="J409" s="104"/>
      <c r="K409" s="104"/>
      <c r="L409" s="104"/>
      <c r="M409" s="104"/>
    </row>
    <row r="410" spans="1:13" ht="15.75" customHeight="1" x14ac:dyDescent="0.25">
      <c r="A410" s="119"/>
      <c r="B410" s="104"/>
      <c r="C410" s="104"/>
      <c r="D410" s="104"/>
      <c r="E410" s="104"/>
      <c r="F410" s="104"/>
      <c r="G410" s="104"/>
      <c r="H410" s="104"/>
      <c r="I410" s="104"/>
      <c r="J410" s="104"/>
      <c r="K410" s="104"/>
      <c r="L410" s="104"/>
      <c r="M410" s="104"/>
    </row>
    <row r="411" spans="1:13" ht="15.75" customHeight="1" x14ac:dyDescent="0.25">
      <c r="A411" s="119"/>
      <c r="B411" s="104"/>
      <c r="C411" s="104"/>
      <c r="D411" s="104"/>
      <c r="E411" s="104"/>
      <c r="F411" s="104"/>
      <c r="G411" s="104"/>
      <c r="H411" s="104"/>
      <c r="I411" s="104"/>
      <c r="J411" s="104"/>
      <c r="K411" s="104"/>
      <c r="L411" s="104"/>
      <c r="M411" s="104"/>
    </row>
    <row r="412" spans="1:13" ht="15.75" customHeight="1" x14ac:dyDescent="0.25">
      <c r="A412" s="119"/>
      <c r="B412" s="104"/>
      <c r="C412" s="104"/>
      <c r="D412" s="104"/>
      <c r="E412" s="104"/>
      <c r="F412" s="104"/>
      <c r="G412" s="104"/>
      <c r="H412" s="104"/>
      <c r="I412" s="104"/>
      <c r="J412" s="104"/>
      <c r="K412" s="104"/>
      <c r="L412" s="104"/>
      <c r="M412" s="104"/>
    </row>
    <row r="413" spans="1:13" ht="15.75" customHeight="1" x14ac:dyDescent="0.25">
      <c r="A413" s="119"/>
      <c r="B413" s="104"/>
      <c r="C413" s="104"/>
      <c r="D413" s="104"/>
      <c r="E413" s="104"/>
      <c r="F413" s="104"/>
      <c r="G413" s="104"/>
      <c r="H413" s="104"/>
      <c r="I413" s="104"/>
      <c r="J413" s="104"/>
      <c r="K413" s="104"/>
      <c r="L413" s="104"/>
      <c r="M413" s="104"/>
    </row>
    <row r="414" spans="1:13" ht="15.75" customHeight="1" x14ac:dyDescent="0.25">
      <c r="A414" s="119"/>
      <c r="B414" s="104"/>
      <c r="C414" s="104"/>
      <c r="D414" s="104"/>
      <c r="E414" s="104"/>
      <c r="F414" s="104"/>
      <c r="G414" s="104"/>
      <c r="H414" s="104"/>
      <c r="I414" s="104"/>
      <c r="J414" s="104"/>
      <c r="K414" s="104"/>
      <c r="L414" s="104"/>
      <c r="M414" s="104"/>
    </row>
    <row r="415" spans="1:13" ht="15.75" customHeight="1" x14ac:dyDescent="0.25">
      <c r="A415" s="119"/>
      <c r="B415" s="104"/>
      <c r="C415" s="104"/>
      <c r="D415" s="104"/>
      <c r="E415" s="104"/>
      <c r="F415" s="104"/>
      <c r="G415" s="104"/>
      <c r="H415" s="104"/>
      <c r="I415" s="104"/>
      <c r="J415" s="104"/>
      <c r="K415" s="104"/>
      <c r="L415" s="104"/>
      <c r="M415" s="104"/>
    </row>
    <row r="416" spans="1:13" ht="15.75" customHeight="1" x14ac:dyDescent="0.25">
      <c r="A416" s="119"/>
      <c r="B416" s="104"/>
      <c r="C416" s="104"/>
      <c r="D416" s="104"/>
      <c r="E416" s="104"/>
      <c r="F416" s="104"/>
      <c r="G416" s="104"/>
      <c r="H416" s="104"/>
      <c r="I416" s="104"/>
      <c r="J416" s="104"/>
      <c r="K416" s="104"/>
      <c r="L416" s="104"/>
      <c r="M416" s="104"/>
    </row>
    <row r="417" spans="1:13" ht="15.75" customHeight="1" x14ac:dyDescent="0.25">
      <c r="A417" s="119"/>
      <c r="B417" s="104"/>
      <c r="C417" s="104"/>
      <c r="D417" s="104"/>
      <c r="E417" s="104"/>
      <c r="F417" s="104"/>
      <c r="G417" s="104"/>
      <c r="H417" s="104"/>
      <c r="I417" s="104"/>
      <c r="J417" s="104"/>
      <c r="K417" s="104"/>
      <c r="L417" s="104"/>
      <c r="M417" s="104"/>
    </row>
    <row r="418" spans="1:13" ht="15.75" customHeight="1" x14ac:dyDescent="0.25">
      <c r="A418" s="119"/>
      <c r="B418" s="104"/>
      <c r="C418" s="104"/>
      <c r="D418" s="104"/>
      <c r="E418" s="104"/>
      <c r="F418" s="104"/>
      <c r="G418" s="104"/>
      <c r="H418" s="104"/>
      <c r="I418" s="104"/>
      <c r="J418" s="104"/>
      <c r="K418" s="104"/>
      <c r="L418" s="104"/>
      <c r="M418" s="104"/>
    </row>
    <row r="419" spans="1:13" ht="15.75" customHeight="1" x14ac:dyDescent="0.25">
      <c r="A419" s="119"/>
      <c r="B419" s="104"/>
      <c r="C419" s="104"/>
      <c r="D419" s="104"/>
      <c r="E419" s="104"/>
      <c r="F419" s="104"/>
      <c r="G419" s="104"/>
      <c r="H419" s="104"/>
      <c r="I419" s="104"/>
      <c r="J419" s="104"/>
      <c r="K419" s="104"/>
      <c r="L419" s="104"/>
      <c r="M419" s="104"/>
    </row>
    <row r="420" spans="1:13" ht="15.75" customHeight="1" x14ac:dyDescent="0.25">
      <c r="A420" s="119"/>
      <c r="B420" s="104"/>
      <c r="C420" s="104"/>
      <c r="D420" s="104"/>
      <c r="E420" s="104"/>
      <c r="F420" s="104"/>
      <c r="G420" s="104"/>
      <c r="H420" s="104"/>
      <c r="I420" s="104"/>
      <c r="J420" s="104"/>
      <c r="K420" s="104"/>
      <c r="L420" s="104"/>
      <c r="M420" s="104"/>
    </row>
    <row r="421" spans="1:13" ht="15.75" customHeight="1" x14ac:dyDescent="0.25">
      <c r="A421" s="119"/>
      <c r="B421" s="104"/>
      <c r="C421" s="104"/>
      <c r="D421" s="104"/>
      <c r="E421" s="104"/>
      <c r="F421" s="104"/>
      <c r="G421" s="104"/>
      <c r="H421" s="104"/>
      <c r="I421" s="104"/>
      <c r="J421" s="104"/>
      <c r="K421" s="104"/>
      <c r="L421" s="104"/>
      <c r="M421" s="104"/>
    </row>
    <row r="422" spans="1:13" ht="15.75" customHeight="1" x14ac:dyDescent="0.25">
      <c r="A422" s="119"/>
      <c r="B422" s="104"/>
      <c r="C422" s="104"/>
      <c r="D422" s="104"/>
      <c r="E422" s="104"/>
      <c r="F422" s="104"/>
      <c r="G422" s="104"/>
      <c r="H422" s="104"/>
      <c r="I422" s="104"/>
      <c r="J422" s="104"/>
      <c r="K422" s="104"/>
      <c r="L422" s="104"/>
      <c r="M422" s="104"/>
    </row>
    <row r="423" spans="1:13" ht="15.75" customHeight="1" x14ac:dyDescent="0.25">
      <c r="A423" s="119"/>
      <c r="B423" s="104"/>
      <c r="C423" s="104"/>
      <c r="D423" s="104"/>
      <c r="E423" s="104"/>
      <c r="F423" s="104"/>
      <c r="G423" s="104"/>
      <c r="H423" s="104"/>
      <c r="I423" s="104"/>
      <c r="J423" s="104"/>
      <c r="K423" s="104"/>
      <c r="L423" s="104"/>
      <c r="M423" s="104"/>
    </row>
    <row r="424" spans="1:13" ht="15.75" customHeight="1" x14ac:dyDescent="0.25">
      <c r="A424" s="119"/>
      <c r="B424" s="104"/>
      <c r="C424" s="104"/>
      <c r="D424" s="104"/>
      <c r="E424" s="104"/>
      <c r="F424" s="104"/>
      <c r="G424" s="104"/>
      <c r="H424" s="104"/>
      <c r="I424" s="104"/>
      <c r="J424" s="104"/>
      <c r="K424" s="104"/>
      <c r="L424" s="104"/>
      <c r="M424" s="104"/>
    </row>
    <row r="425" spans="1:13" ht="15.75" customHeight="1" x14ac:dyDescent="0.25">
      <c r="A425" s="119"/>
      <c r="B425" s="104"/>
      <c r="C425" s="104"/>
      <c r="D425" s="104"/>
      <c r="E425" s="104"/>
      <c r="F425" s="104"/>
      <c r="G425" s="104"/>
      <c r="H425" s="104"/>
      <c r="I425" s="104"/>
      <c r="J425" s="104"/>
      <c r="K425" s="104"/>
      <c r="L425" s="104"/>
      <c r="M425" s="104"/>
    </row>
    <row r="426" spans="1:13" ht="15.75" customHeight="1" x14ac:dyDescent="0.25">
      <c r="A426" s="119"/>
      <c r="B426" s="104"/>
      <c r="C426" s="104"/>
      <c r="D426" s="104"/>
      <c r="E426" s="104"/>
      <c r="F426" s="104"/>
      <c r="G426" s="104"/>
      <c r="H426" s="104"/>
      <c r="I426" s="104"/>
      <c r="J426" s="104"/>
      <c r="K426" s="104"/>
      <c r="L426" s="104"/>
      <c r="M426" s="104"/>
    </row>
    <row r="427" spans="1:13" ht="15.75" customHeight="1" x14ac:dyDescent="0.25">
      <c r="A427" s="119"/>
      <c r="B427" s="104"/>
      <c r="C427" s="104"/>
      <c r="D427" s="104"/>
      <c r="E427" s="104"/>
      <c r="F427" s="104"/>
      <c r="G427" s="104"/>
      <c r="H427" s="104"/>
      <c r="I427" s="104"/>
      <c r="J427" s="104"/>
      <c r="K427" s="104"/>
      <c r="L427" s="104"/>
      <c r="M427" s="104"/>
    </row>
    <row r="428" spans="1:13" ht="15.75" customHeight="1" x14ac:dyDescent="0.25">
      <c r="A428" s="119"/>
      <c r="B428" s="104"/>
      <c r="C428" s="104"/>
      <c r="D428" s="104"/>
      <c r="E428" s="104"/>
      <c r="F428" s="104"/>
      <c r="G428" s="104"/>
      <c r="H428" s="104"/>
      <c r="I428" s="104"/>
      <c r="J428" s="104"/>
      <c r="K428" s="104"/>
      <c r="L428" s="104"/>
      <c r="M428" s="104"/>
    </row>
    <row r="429" spans="1:13" ht="15.75" customHeight="1" x14ac:dyDescent="0.25">
      <c r="A429" s="119"/>
      <c r="B429" s="104"/>
      <c r="C429" s="104"/>
      <c r="D429" s="104"/>
      <c r="E429" s="104"/>
      <c r="F429" s="104"/>
      <c r="G429" s="104"/>
      <c r="H429" s="104"/>
      <c r="I429" s="104"/>
      <c r="J429" s="104"/>
      <c r="K429" s="104"/>
      <c r="L429" s="104"/>
      <c r="M429" s="104"/>
    </row>
    <row r="430" spans="1:13" ht="15.75" customHeight="1" x14ac:dyDescent="0.25">
      <c r="A430" s="119"/>
      <c r="B430" s="104"/>
      <c r="C430" s="104"/>
      <c r="D430" s="104"/>
      <c r="E430" s="104"/>
      <c r="F430" s="104"/>
      <c r="G430" s="104"/>
      <c r="H430" s="104"/>
      <c r="I430" s="104"/>
      <c r="J430" s="104"/>
      <c r="K430" s="104"/>
      <c r="L430" s="104"/>
      <c r="M430" s="104"/>
    </row>
    <row r="431" spans="1:13" ht="15.75" customHeight="1" x14ac:dyDescent="0.25">
      <c r="A431" s="119"/>
      <c r="B431" s="104"/>
      <c r="C431" s="104"/>
      <c r="D431" s="104"/>
      <c r="E431" s="104"/>
      <c r="F431" s="104"/>
      <c r="G431" s="104"/>
      <c r="H431" s="104"/>
      <c r="I431" s="104"/>
      <c r="J431" s="104"/>
      <c r="K431" s="104"/>
      <c r="L431" s="104"/>
      <c r="M431" s="104"/>
    </row>
    <row r="432" spans="1:13" ht="15.75" customHeight="1" x14ac:dyDescent="0.25">
      <c r="A432" s="119"/>
      <c r="B432" s="104"/>
      <c r="C432" s="104"/>
      <c r="D432" s="104"/>
      <c r="E432" s="104"/>
      <c r="F432" s="104"/>
      <c r="G432" s="104"/>
      <c r="H432" s="104"/>
      <c r="I432" s="104"/>
      <c r="J432" s="104"/>
      <c r="K432" s="104"/>
      <c r="L432" s="104"/>
      <c r="M432" s="104"/>
    </row>
    <row r="433" spans="1:13" ht="15.75" customHeight="1" x14ac:dyDescent="0.25">
      <c r="A433" s="119"/>
      <c r="B433" s="104"/>
      <c r="C433" s="104"/>
      <c r="D433" s="104"/>
      <c r="E433" s="104"/>
      <c r="F433" s="104"/>
      <c r="G433" s="104"/>
      <c r="H433" s="104"/>
      <c r="I433" s="104"/>
      <c r="J433" s="104"/>
      <c r="K433" s="104"/>
      <c r="L433" s="104"/>
      <c r="M433" s="104"/>
    </row>
    <row r="434" spans="1:13" ht="15.75" customHeight="1" x14ac:dyDescent="0.25">
      <c r="A434" s="119"/>
      <c r="B434" s="104"/>
      <c r="C434" s="104"/>
      <c r="D434" s="104"/>
      <c r="E434" s="104"/>
      <c r="F434" s="104"/>
      <c r="G434" s="104"/>
      <c r="H434" s="104"/>
      <c r="I434" s="104"/>
      <c r="J434" s="104"/>
      <c r="K434" s="104"/>
      <c r="L434" s="104"/>
      <c r="M434" s="104"/>
    </row>
    <row r="435" spans="1:13" ht="15.75" customHeight="1" x14ac:dyDescent="0.25">
      <c r="A435" s="119"/>
      <c r="B435" s="104"/>
      <c r="C435" s="104"/>
      <c r="D435" s="104"/>
      <c r="E435" s="104"/>
      <c r="F435" s="104"/>
      <c r="G435" s="104"/>
      <c r="H435" s="104"/>
      <c r="I435" s="104"/>
      <c r="J435" s="104"/>
      <c r="K435" s="104"/>
      <c r="L435" s="104"/>
      <c r="M435" s="104"/>
    </row>
    <row r="436" spans="1:13" ht="15.75" customHeight="1" x14ac:dyDescent="0.25">
      <c r="A436" s="119"/>
      <c r="B436" s="104"/>
      <c r="C436" s="104"/>
      <c r="D436" s="104"/>
      <c r="E436" s="104"/>
      <c r="F436" s="104"/>
      <c r="G436" s="104"/>
      <c r="H436" s="104"/>
      <c r="I436" s="104"/>
      <c r="J436" s="104"/>
      <c r="K436" s="104"/>
      <c r="L436" s="104"/>
      <c r="M436" s="104"/>
    </row>
    <row r="437" spans="1:13" ht="15.75" customHeight="1" x14ac:dyDescent="0.25">
      <c r="A437" s="119"/>
      <c r="B437" s="104"/>
      <c r="C437" s="104"/>
      <c r="D437" s="104"/>
      <c r="E437" s="104"/>
      <c r="F437" s="104"/>
      <c r="G437" s="104"/>
      <c r="H437" s="104"/>
      <c r="I437" s="104"/>
      <c r="J437" s="104"/>
      <c r="K437" s="104"/>
      <c r="L437" s="104"/>
      <c r="M437" s="104"/>
    </row>
    <row r="438" spans="1:13" ht="15.75" customHeight="1" x14ac:dyDescent="0.25">
      <c r="A438" s="119"/>
      <c r="B438" s="104"/>
      <c r="C438" s="104"/>
      <c r="D438" s="104"/>
      <c r="E438" s="104"/>
      <c r="F438" s="104"/>
      <c r="G438" s="104"/>
      <c r="H438" s="104"/>
      <c r="I438" s="104"/>
      <c r="J438" s="104"/>
      <c r="K438" s="104"/>
      <c r="L438" s="104"/>
      <c r="M438" s="104"/>
    </row>
    <row r="439" spans="1:13" ht="15.75" customHeight="1" x14ac:dyDescent="0.25">
      <c r="A439" s="119"/>
      <c r="B439" s="104"/>
      <c r="C439" s="104"/>
      <c r="D439" s="104"/>
      <c r="E439" s="104"/>
      <c r="F439" s="104"/>
      <c r="G439" s="104"/>
      <c r="H439" s="104"/>
      <c r="I439" s="104"/>
      <c r="J439" s="104"/>
      <c r="K439" s="104"/>
      <c r="L439" s="104"/>
      <c r="M439" s="104"/>
    </row>
    <row r="440" spans="1:13" ht="15.75" customHeight="1" x14ac:dyDescent="0.25">
      <c r="A440" s="119"/>
      <c r="B440" s="104"/>
      <c r="C440" s="104"/>
      <c r="D440" s="104"/>
      <c r="E440" s="104"/>
      <c r="F440" s="104"/>
      <c r="G440" s="104"/>
      <c r="H440" s="104"/>
      <c r="I440" s="104"/>
      <c r="J440" s="104"/>
      <c r="K440" s="104"/>
      <c r="L440" s="104"/>
      <c r="M440" s="104"/>
    </row>
    <row r="441" spans="1:13" ht="15.75" customHeight="1" x14ac:dyDescent="0.25">
      <c r="A441" s="119"/>
      <c r="B441" s="104"/>
      <c r="C441" s="104"/>
      <c r="D441" s="104"/>
      <c r="E441" s="104"/>
      <c r="F441" s="104"/>
      <c r="G441" s="104"/>
      <c r="H441" s="104"/>
      <c r="I441" s="104"/>
      <c r="J441" s="104"/>
      <c r="K441" s="104"/>
      <c r="L441" s="104"/>
      <c r="M441" s="104"/>
    </row>
    <row r="442" spans="1:13" ht="15.75" customHeight="1" x14ac:dyDescent="0.25">
      <c r="A442" s="119"/>
      <c r="B442" s="104"/>
      <c r="C442" s="104"/>
      <c r="D442" s="104"/>
      <c r="E442" s="104"/>
      <c r="F442" s="104"/>
      <c r="G442" s="104"/>
      <c r="H442" s="104"/>
      <c r="I442" s="104"/>
      <c r="J442" s="104"/>
      <c r="K442" s="104"/>
      <c r="L442" s="104"/>
      <c r="M442" s="104"/>
    </row>
    <row r="443" spans="1:13" ht="15.75" customHeight="1" x14ac:dyDescent="0.25">
      <c r="A443" s="119"/>
      <c r="B443" s="104"/>
      <c r="C443" s="104"/>
      <c r="D443" s="104"/>
      <c r="E443" s="104"/>
      <c r="F443" s="104"/>
      <c r="G443" s="104"/>
      <c r="H443" s="104"/>
      <c r="I443" s="104"/>
      <c r="J443" s="104"/>
      <c r="K443" s="104"/>
      <c r="L443" s="104"/>
      <c r="M443" s="104"/>
    </row>
    <row r="444" spans="1:13" ht="15.75" customHeight="1" x14ac:dyDescent="0.25">
      <c r="A444" s="119"/>
      <c r="B444" s="104"/>
      <c r="C444" s="104"/>
      <c r="D444" s="104"/>
      <c r="E444" s="104"/>
      <c r="F444" s="104"/>
      <c r="G444" s="104"/>
      <c r="H444" s="104"/>
      <c r="I444" s="104"/>
      <c r="J444" s="104"/>
      <c r="K444" s="104"/>
      <c r="L444" s="104"/>
      <c r="M444" s="104"/>
    </row>
    <row r="445" spans="1:13" ht="15.75" customHeight="1" x14ac:dyDescent="0.25">
      <c r="A445" s="119"/>
      <c r="B445" s="104"/>
      <c r="C445" s="104"/>
      <c r="D445" s="104"/>
      <c r="E445" s="104"/>
      <c r="F445" s="104"/>
      <c r="G445" s="104"/>
      <c r="H445" s="104"/>
      <c r="I445" s="104"/>
      <c r="J445" s="104"/>
      <c r="K445" s="104"/>
      <c r="L445" s="104"/>
      <c r="M445" s="104"/>
    </row>
    <row r="446" spans="1:13" ht="15.75" customHeight="1" x14ac:dyDescent="0.25">
      <c r="A446" s="119"/>
      <c r="B446" s="104"/>
      <c r="C446" s="104"/>
      <c r="D446" s="104"/>
      <c r="E446" s="104"/>
      <c r="F446" s="104"/>
      <c r="G446" s="104"/>
      <c r="H446" s="104"/>
      <c r="I446" s="104"/>
      <c r="J446" s="104"/>
      <c r="K446" s="104"/>
      <c r="L446" s="104"/>
      <c r="M446" s="104"/>
    </row>
    <row r="447" spans="1:13" ht="15.75" customHeight="1" x14ac:dyDescent="0.25">
      <c r="A447" s="119"/>
      <c r="B447" s="104"/>
      <c r="C447" s="104"/>
      <c r="D447" s="104"/>
      <c r="E447" s="104"/>
      <c r="F447" s="104"/>
      <c r="G447" s="104"/>
      <c r="H447" s="104"/>
      <c r="I447" s="104"/>
      <c r="J447" s="104"/>
      <c r="K447" s="104"/>
      <c r="L447" s="104"/>
      <c r="M447" s="104"/>
    </row>
    <row r="448" spans="1:13" ht="15.75" customHeight="1" x14ac:dyDescent="0.25">
      <c r="A448" s="119"/>
      <c r="B448" s="104"/>
      <c r="C448" s="104"/>
      <c r="D448" s="104"/>
      <c r="E448" s="104"/>
      <c r="F448" s="104"/>
      <c r="G448" s="104"/>
      <c r="H448" s="104"/>
      <c r="I448" s="104"/>
      <c r="J448" s="104"/>
      <c r="K448" s="104"/>
      <c r="L448" s="104"/>
      <c r="M448" s="104"/>
    </row>
    <row r="449" spans="1:13" ht="15.75" customHeight="1" x14ac:dyDescent="0.25">
      <c r="A449" s="119"/>
      <c r="B449" s="104"/>
      <c r="C449" s="104"/>
      <c r="D449" s="104"/>
      <c r="E449" s="104"/>
      <c r="F449" s="104"/>
      <c r="G449" s="104"/>
      <c r="H449" s="104"/>
      <c r="I449" s="104"/>
      <c r="J449" s="104"/>
      <c r="K449" s="104"/>
      <c r="L449" s="104"/>
      <c r="M449" s="104"/>
    </row>
    <row r="450" spans="1:13" ht="15.75" customHeight="1" x14ac:dyDescent="0.25">
      <c r="A450" s="119"/>
      <c r="B450" s="104"/>
      <c r="C450" s="104"/>
      <c r="D450" s="104"/>
      <c r="E450" s="104"/>
      <c r="F450" s="104"/>
      <c r="G450" s="104"/>
      <c r="H450" s="104"/>
      <c r="I450" s="104"/>
      <c r="J450" s="104"/>
      <c r="K450" s="104"/>
      <c r="L450" s="104"/>
      <c r="M450" s="104"/>
    </row>
    <row r="451" spans="1:13" ht="15.75" customHeight="1" x14ac:dyDescent="0.25">
      <c r="A451" s="119"/>
      <c r="B451" s="104"/>
      <c r="C451" s="104"/>
      <c r="D451" s="104"/>
      <c r="E451" s="104"/>
      <c r="F451" s="104"/>
      <c r="G451" s="104"/>
      <c r="H451" s="104"/>
      <c r="I451" s="104"/>
      <c r="J451" s="104"/>
      <c r="K451" s="104"/>
      <c r="L451" s="104"/>
      <c r="M451" s="104"/>
    </row>
    <row r="452" spans="1:13" ht="15.75" customHeight="1" x14ac:dyDescent="0.25">
      <c r="A452" s="119"/>
      <c r="B452" s="104"/>
      <c r="C452" s="104"/>
      <c r="D452" s="104"/>
      <c r="E452" s="104"/>
      <c r="F452" s="104"/>
      <c r="G452" s="104"/>
      <c r="H452" s="104"/>
      <c r="I452" s="104"/>
      <c r="J452" s="104"/>
      <c r="K452" s="104"/>
      <c r="L452" s="104"/>
      <c r="M452" s="104"/>
    </row>
    <row r="453" spans="1:13" ht="15.75" customHeight="1" x14ac:dyDescent="0.25">
      <c r="A453" s="119"/>
      <c r="B453" s="104"/>
      <c r="C453" s="104"/>
      <c r="D453" s="104"/>
      <c r="E453" s="104"/>
      <c r="F453" s="104"/>
      <c r="G453" s="104"/>
      <c r="H453" s="104"/>
      <c r="I453" s="104"/>
      <c r="J453" s="104"/>
      <c r="K453" s="104"/>
      <c r="L453" s="104"/>
      <c r="M453" s="104"/>
    </row>
    <row r="454" spans="1:13" ht="15.75" customHeight="1" x14ac:dyDescent="0.25">
      <c r="A454" s="119"/>
      <c r="B454" s="104"/>
      <c r="C454" s="104"/>
      <c r="D454" s="104"/>
      <c r="E454" s="104"/>
      <c r="F454" s="104"/>
      <c r="G454" s="104"/>
      <c r="H454" s="104"/>
      <c r="I454" s="104"/>
      <c r="J454" s="104"/>
      <c r="K454" s="104"/>
      <c r="L454" s="104"/>
      <c r="M454" s="104"/>
    </row>
    <row r="455" spans="1:13" ht="15.75" customHeight="1" x14ac:dyDescent="0.25">
      <c r="A455" s="119"/>
      <c r="B455" s="104"/>
      <c r="C455" s="104"/>
      <c r="D455" s="104"/>
      <c r="E455" s="104"/>
      <c r="F455" s="104"/>
      <c r="G455" s="104"/>
      <c r="H455" s="104"/>
      <c r="I455" s="104"/>
      <c r="J455" s="104"/>
      <c r="K455" s="104"/>
      <c r="L455" s="104"/>
      <c r="M455" s="104"/>
    </row>
    <row r="456" spans="1:13" ht="15.75" customHeight="1" x14ac:dyDescent="0.25">
      <c r="A456" s="119"/>
      <c r="B456" s="104"/>
      <c r="C456" s="104"/>
      <c r="D456" s="104"/>
      <c r="E456" s="104"/>
      <c r="F456" s="104"/>
      <c r="G456" s="104"/>
      <c r="H456" s="104"/>
      <c r="I456" s="104"/>
      <c r="J456" s="104"/>
      <c r="K456" s="104"/>
      <c r="L456" s="104"/>
      <c r="M456" s="104"/>
    </row>
    <row r="457" spans="1:13" ht="15.75" customHeight="1" x14ac:dyDescent="0.25">
      <c r="A457" s="119"/>
      <c r="B457" s="104"/>
      <c r="C457" s="104"/>
      <c r="D457" s="104"/>
      <c r="E457" s="104"/>
      <c r="F457" s="104"/>
      <c r="G457" s="104"/>
      <c r="H457" s="104"/>
      <c r="I457" s="104"/>
      <c r="J457" s="104"/>
      <c r="K457" s="104"/>
      <c r="L457" s="104"/>
      <c r="M457" s="104"/>
    </row>
    <row r="458" spans="1:13" ht="15.75" customHeight="1" x14ac:dyDescent="0.25">
      <c r="A458" s="119"/>
      <c r="B458" s="104"/>
      <c r="C458" s="104"/>
      <c r="D458" s="104"/>
      <c r="E458" s="104"/>
      <c r="F458" s="104"/>
      <c r="G458" s="104"/>
      <c r="H458" s="104"/>
      <c r="I458" s="104"/>
      <c r="J458" s="104"/>
      <c r="K458" s="104"/>
      <c r="L458" s="104"/>
      <c r="M458" s="104"/>
    </row>
    <row r="459" spans="1:13" ht="15.75" customHeight="1" x14ac:dyDescent="0.25">
      <c r="A459" s="119"/>
      <c r="B459" s="104"/>
      <c r="C459" s="104"/>
      <c r="D459" s="104"/>
      <c r="E459" s="104"/>
      <c r="F459" s="104"/>
      <c r="G459" s="104"/>
      <c r="H459" s="104"/>
      <c r="I459" s="104"/>
      <c r="J459" s="104"/>
      <c r="K459" s="104"/>
      <c r="L459" s="104"/>
      <c r="M459" s="104"/>
    </row>
    <row r="460" spans="1:13" ht="15.75" customHeight="1" x14ac:dyDescent="0.25">
      <c r="A460" s="119"/>
      <c r="B460" s="104"/>
      <c r="C460" s="104"/>
      <c r="D460" s="104"/>
      <c r="E460" s="104"/>
      <c r="F460" s="104"/>
      <c r="G460" s="104"/>
      <c r="H460" s="104"/>
      <c r="I460" s="104"/>
      <c r="J460" s="104"/>
      <c r="K460" s="104"/>
      <c r="L460" s="104"/>
      <c r="M460" s="104"/>
    </row>
    <row r="461" spans="1:13" ht="15.75" customHeight="1" x14ac:dyDescent="0.25">
      <c r="A461" s="119"/>
      <c r="B461" s="104"/>
      <c r="C461" s="104"/>
      <c r="D461" s="104"/>
      <c r="E461" s="104"/>
      <c r="F461" s="104"/>
      <c r="G461" s="104"/>
      <c r="H461" s="104"/>
      <c r="I461" s="104"/>
      <c r="J461" s="104"/>
      <c r="K461" s="104"/>
      <c r="L461" s="104"/>
      <c r="M461" s="104"/>
    </row>
    <row r="462" spans="1:13" ht="15.75" customHeight="1" x14ac:dyDescent="0.25">
      <c r="A462" s="119"/>
      <c r="B462" s="104"/>
      <c r="C462" s="104"/>
      <c r="D462" s="104"/>
      <c r="E462" s="104"/>
      <c r="F462" s="104"/>
      <c r="G462" s="104"/>
      <c r="H462" s="104"/>
      <c r="I462" s="104"/>
      <c r="J462" s="104"/>
      <c r="K462" s="104"/>
      <c r="L462" s="104"/>
      <c r="M462" s="104"/>
    </row>
    <row r="463" spans="1:13" ht="15.75" customHeight="1" x14ac:dyDescent="0.25">
      <c r="A463" s="119"/>
      <c r="B463" s="104"/>
      <c r="C463" s="104"/>
      <c r="D463" s="104"/>
      <c r="E463" s="104"/>
      <c r="F463" s="104"/>
      <c r="G463" s="104"/>
      <c r="H463" s="104"/>
      <c r="I463" s="104"/>
      <c r="J463" s="104"/>
      <c r="K463" s="104"/>
      <c r="L463" s="104"/>
      <c r="M463" s="104"/>
    </row>
    <row r="464" spans="1:13" ht="15.75" customHeight="1" x14ac:dyDescent="0.25">
      <c r="A464" s="119"/>
      <c r="B464" s="104"/>
      <c r="C464" s="104"/>
      <c r="D464" s="104"/>
      <c r="E464" s="104"/>
      <c r="F464" s="104"/>
      <c r="G464" s="104"/>
      <c r="H464" s="104"/>
      <c r="I464" s="104"/>
      <c r="J464" s="104"/>
      <c r="K464" s="104"/>
      <c r="L464" s="104"/>
      <c r="M464" s="104"/>
    </row>
    <row r="465" spans="1:13" ht="15.75" customHeight="1" x14ac:dyDescent="0.25">
      <c r="A465" s="119"/>
      <c r="B465" s="104"/>
      <c r="C465" s="104"/>
      <c r="D465" s="104"/>
      <c r="E465" s="104"/>
      <c r="F465" s="104"/>
      <c r="G465" s="104"/>
      <c r="H465" s="104"/>
      <c r="I465" s="104"/>
      <c r="J465" s="104"/>
      <c r="K465" s="104"/>
      <c r="L465" s="104"/>
      <c r="M465" s="104"/>
    </row>
    <row r="466" spans="1:13" ht="15.75" customHeight="1" x14ac:dyDescent="0.25">
      <c r="A466" s="119"/>
      <c r="B466" s="104"/>
      <c r="C466" s="104"/>
      <c r="D466" s="104"/>
      <c r="E466" s="104"/>
      <c r="F466" s="104"/>
      <c r="G466" s="104"/>
      <c r="H466" s="104"/>
      <c r="I466" s="104"/>
      <c r="J466" s="104"/>
      <c r="K466" s="104"/>
      <c r="L466" s="104"/>
      <c r="M466" s="104"/>
    </row>
    <row r="467" spans="1:13" ht="15.75" customHeight="1" x14ac:dyDescent="0.25">
      <c r="A467" s="119"/>
      <c r="B467" s="104"/>
      <c r="C467" s="104"/>
      <c r="D467" s="104"/>
      <c r="E467" s="104"/>
      <c r="F467" s="104"/>
      <c r="G467" s="104"/>
      <c r="H467" s="104"/>
      <c r="I467" s="104"/>
      <c r="J467" s="104"/>
      <c r="K467" s="104"/>
      <c r="L467" s="104"/>
      <c r="M467" s="104"/>
    </row>
    <row r="468" spans="1:13" ht="15.75" customHeight="1" x14ac:dyDescent="0.25">
      <c r="A468" s="119"/>
      <c r="B468" s="104"/>
      <c r="C468" s="104"/>
      <c r="D468" s="104"/>
      <c r="E468" s="104"/>
      <c r="F468" s="104"/>
      <c r="G468" s="104"/>
      <c r="H468" s="104"/>
      <c r="I468" s="104"/>
      <c r="J468" s="104"/>
      <c r="K468" s="104"/>
      <c r="L468" s="104"/>
      <c r="M468" s="104"/>
    </row>
    <row r="469" spans="1:13" ht="15.75" customHeight="1" x14ac:dyDescent="0.25">
      <c r="A469" s="119"/>
      <c r="B469" s="104"/>
      <c r="C469" s="104"/>
      <c r="D469" s="104"/>
      <c r="E469" s="104"/>
      <c r="F469" s="104"/>
      <c r="G469" s="104"/>
      <c r="H469" s="104"/>
      <c r="I469" s="104"/>
      <c r="J469" s="104"/>
      <c r="K469" s="104"/>
      <c r="L469" s="104"/>
      <c r="M469" s="104"/>
    </row>
    <row r="470" spans="1:13" ht="15.75" customHeight="1" x14ac:dyDescent="0.25">
      <c r="A470" s="119"/>
      <c r="B470" s="104"/>
      <c r="C470" s="104"/>
      <c r="D470" s="104"/>
      <c r="E470" s="104"/>
      <c r="F470" s="104"/>
      <c r="G470" s="104"/>
      <c r="H470" s="104"/>
      <c r="I470" s="104"/>
      <c r="J470" s="104"/>
      <c r="K470" s="104"/>
      <c r="L470" s="104"/>
      <c r="M470" s="104"/>
    </row>
    <row r="471" spans="1:13" ht="15.75" customHeight="1" x14ac:dyDescent="0.25">
      <c r="A471" s="119"/>
      <c r="B471" s="104"/>
      <c r="C471" s="104"/>
      <c r="D471" s="104"/>
      <c r="E471" s="104"/>
      <c r="F471" s="104"/>
      <c r="G471" s="104"/>
      <c r="H471" s="104"/>
      <c r="I471" s="104"/>
      <c r="J471" s="104"/>
      <c r="K471" s="104"/>
      <c r="L471" s="104"/>
      <c r="M471" s="104"/>
    </row>
    <row r="472" spans="1:13" ht="15.75" customHeight="1" x14ac:dyDescent="0.25">
      <c r="A472" s="119"/>
      <c r="B472" s="104"/>
      <c r="C472" s="104"/>
      <c r="D472" s="104"/>
      <c r="E472" s="104"/>
      <c r="F472" s="104"/>
      <c r="G472" s="104"/>
      <c r="H472" s="104"/>
      <c r="I472" s="104"/>
      <c r="J472" s="104"/>
      <c r="K472" s="104"/>
      <c r="L472" s="104"/>
      <c r="M472" s="104"/>
    </row>
    <row r="473" spans="1:13" ht="15.75" customHeight="1" x14ac:dyDescent="0.25">
      <c r="A473" s="119"/>
      <c r="B473" s="104"/>
      <c r="C473" s="104"/>
      <c r="D473" s="104"/>
      <c r="E473" s="104"/>
      <c r="F473" s="104"/>
      <c r="G473" s="104"/>
      <c r="H473" s="104"/>
      <c r="I473" s="104"/>
      <c r="J473" s="104"/>
      <c r="K473" s="104"/>
      <c r="L473" s="104"/>
      <c r="M473" s="104"/>
    </row>
    <row r="474" spans="1:13" ht="15.75" customHeight="1" x14ac:dyDescent="0.25">
      <c r="A474" s="119"/>
      <c r="B474" s="104"/>
      <c r="C474" s="104"/>
      <c r="D474" s="104"/>
      <c r="E474" s="104"/>
      <c r="F474" s="104"/>
      <c r="G474" s="104"/>
      <c r="H474" s="104"/>
      <c r="I474" s="104"/>
      <c r="J474" s="104"/>
      <c r="K474" s="104"/>
      <c r="L474" s="104"/>
      <c r="M474" s="104"/>
    </row>
    <row r="475" spans="1:13" ht="15.75" customHeight="1" x14ac:dyDescent="0.25">
      <c r="A475" s="119"/>
      <c r="B475" s="104"/>
      <c r="C475" s="104"/>
      <c r="D475" s="104"/>
      <c r="E475" s="104"/>
      <c r="F475" s="104"/>
      <c r="G475" s="104"/>
      <c r="H475" s="104"/>
      <c r="I475" s="104"/>
      <c r="J475" s="104"/>
      <c r="K475" s="104"/>
      <c r="L475" s="104"/>
      <c r="M475" s="104"/>
    </row>
    <row r="476" spans="1:13" ht="15.75" customHeight="1" x14ac:dyDescent="0.25">
      <c r="A476" s="119"/>
      <c r="B476" s="104"/>
      <c r="C476" s="104"/>
      <c r="D476" s="104"/>
      <c r="E476" s="104"/>
      <c r="F476" s="104"/>
      <c r="G476" s="104"/>
      <c r="H476" s="104"/>
      <c r="I476" s="104"/>
      <c r="J476" s="104"/>
      <c r="K476" s="104"/>
      <c r="L476" s="104"/>
      <c r="M476" s="104"/>
    </row>
    <row r="477" spans="1:13" ht="15.75" customHeight="1" x14ac:dyDescent="0.25">
      <c r="A477" s="119"/>
      <c r="B477" s="104"/>
      <c r="C477" s="104"/>
      <c r="D477" s="104"/>
      <c r="E477" s="104"/>
      <c r="F477" s="104"/>
      <c r="G477" s="104"/>
      <c r="H477" s="104"/>
      <c r="I477" s="104"/>
      <c r="J477" s="104"/>
      <c r="K477" s="104"/>
      <c r="L477" s="104"/>
      <c r="M477" s="104"/>
    </row>
    <row r="478" spans="1:13" ht="15.75" customHeight="1" x14ac:dyDescent="0.25">
      <c r="A478" s="119"/>
      <c r="B478" s="104"/>
      <c r="C478" s="104"/>
      <c r="D478" s="104"/>
      <c r="E478" s="104"/>
      <c r="F478" s="104"/>
      <c r="G478" s="104"/>
      <c r="H478" s="104"/>
      <c r="I478" s="104"/>
      <c r="J478" s="104"/>
      <c r="K478" s="104"/>
      <c r="L478" s="104"/>
      <c r="M478" s="104"/>
    </row>
    <row r="479" spans="1:13" ht="15.75" customHeight="1" x14ac:dyDescent="0.25">
      <c r="A479" s="119"/>
      <c r="B479" s="104"/>
      <c r="C479" s="104"/>
      <c r="D479" s="104"/>
      <c r="E479" s="104"/>
      <c r="F479" s="104"/>
      <c r="G479" s="104"/>
      <c r="H479" s="104"/>
      <c r="I479" s="104"/>
      <c r="J479" s="104"/>
      <c r="K479" s="104"/>
      <c r="L479" s="104"/>
      <c r="M479" s="104"/>
    </row>
    <row r="480" spans="1:13" ht="15.75" customHeight="1" x14ac:dyDescent="0.25">
      <c r="A480" s="119"/>
      <c r="B480" s="104"/>
      <c r="C480" s="104"/>
      <c r="D480" s="104"/>
      <c r="E480" s="104"/>
      <c r="F480" s="104"/>
      <c r="G480" s="104"/>
      <c r="H480" s="104"/>
      <c r="I480" s="104"/>
      <c r="J480" s="104"/>
      <c r="K480" s="104"/>
      <c r="L480" s="104"/>
      <c r="M480" s="104"/>
    </row>
    <row r="481" spans="1:13" ht="15.75" customHeight="1" x14ac:dyDescent="0.25">
      <c r="A481" s="119"/>
      <c r="B481" s="104"/>
      <c r="C481" s="104"/>
      <c r="D481" s="104"/>
      <c r="E481" s="104"/>
      <c r="F481" s="104"/>
      <c r="G481" s="104"/>
      <c r="H481" s="104"/>
      <c r="I481" s="104"/>
      <c r="J481" s="104"/>
      <c r="K481" s="104"/>
      <c r="L481" s="104"/>
      <c r="M481" s="104"/>
    </row>
    <row r="482" spans="1:13" ht="15.75" customHeight="1" x14ac:dyDescent="0.25">
      <c r="A482" s="119"/>
      <c r="B482" s="104"/>
      <c r="C482" s="104"/>
      <c r="D482" s="104"/>
      <c r="E482" s="104"/>
      <c r="F482" s="104"/>
      <c r="G482" s="104"/>
      <c r="H482" s="104"/>
      <c r="I482" s="104"/>
      <c r="J482" s="104"/>
      <c r="K482" s="104"/>
      <c r="L482" s="104"/>
      <c r="M482" s="104"/>
    </row>
    <row r="483" spans="1:13" ht="15.75" customHeight="1" x14ac:dyDescent="0.25">
      <c r="A483" s="119"/>
      <c r="B483" s="104"/>
      <c r="C483" s="104"/>
      <c r="D483" s="104"/>
      <c r="E483" s="104"/>
      <c r="F483" s="104"/>
      <c r="G483" s="104"/>
      <c r="H483" s="104"/>
      <c r="I483" s="104"/>
      <c r="J483" s="104"/>
      <c r="K483" s="104"/>
      <c r="L483" s="104"/>
      <c r="M483" s="104"/>
    </row>
    <row r="484" spans="1:13" ht="15.75" customHeight="1" x14ac:dyDescent="0.25">
      <c r="A484" s="119"/>
      <c r="B484" s="104"/>
      <c r="C484" s="104"/>
      <c r="D484" s="104"/>
      <c r="E484" s="104"/>
      <c r="F484" s="104"/>
      <c r="G484" s="104"/>
      <c r="H484" s="104"/>
      <c r="I484" s="104"/>
      <c r="J484" s="104"/>
      <c r="K484" s="104"/>
      <c r="L484" s="104"/>
      <c r="M484" s="104"/>
    </row>
    <row r="485" spans="1:13" ht="15.75" customHeight="1" x14ac:dyDescent="0.25">
      <c r="A485" s="119"/>
      <c r="B485" s="104"/>
      <c r="C485" s="104"/>
      <c r="D485" s="104"/>
      <c r="E485" s="104"/>
      <c r="F485" s="104"/>
      <c r="G485" s="104"/>
      <c r="H485" s="104"/>
      <c r="I485" s="104"/>
      <c r="J485" s="104"/>
      <c r="K485" s="104"/>
      <c r="L485" s="104"/>
      <c r="M485" s="104"/>
    </row>
    <row r="486" spans="1:13" ht="15.75" customHeight="1" x14ac:dyDescent="0.25">
      <c r="A486" s="119"/>
      <c r="B486" s="104"/>
      <c r="C486" s="104"/>
      <c r="D486" s="104"/>
      <c r="E486" s="104"/>
      <c r="F486" s="104"/>
      <c r="G486" s="104"/>
      <c r="H486" s="104"/>
      <c r="I486" s="104"/>
      <c r="J486" s="104"/>
      <c r="K486" s="104"/>
      <c r="L486" s="104"/>
      <c r="M486" s="104"/>
    </row>
    <row r="487" spans="1:13" ht="15.75" customHeight="1" x14ac:dyDescent="0.25">
      <c r="A487" s="119"/>
      <c r="B487" s="104"/>
      <c r="C487" s="104"/>
      <c r="D487" s="104"/>
      <c r="E487" s="104"/>
      <c r="F487" s="104"/>
      <c r="G487" s="104"/>
      <c r="H487" s="104"/>
      <c r="I487" s="104"/>
      <c r="J487" s="104"/>
      <c r="K487" s="104"/>
      <c r="L487" s="104"/>
      <c r="M487" s="104"/>
    </row>
    <row r="488" spans="1:13" ht="15.75" customHeight="1" x14ac:dyDescent="0.25">
      <c r="A488" s="119"/>
      <c r="B488" s="104"/>
      <c r="C488" s="104"/>
      <c r="D488" s="104"/>
      <c r="E488" s="104"/>
      <c r="F488" s="104"/>
      <c r="G488" s="104"/>
      <c r="H488" s="104"/>
      <c r="I488" s="104"/>
      <c r="J488" s="104"/>
      <c r="K488" s="104"/>
      <c r="L488" s="104"/>
      <c r="M488" s="104"/>
    </row>
    <row r="489" spans="1:13" ht="15.75" customHeight="1" x14ac:dyDescent="0.25">
      <c r="A489" s="119"/>
      <c r="B489" s="104"/>
      <c r="C489" s="104"/>
      <c r="D489" s="104"/>
      <c r="E489" s="104"/>
      <c r="F489" s="104"/>
      <c r="G489" s="104"/>
      <c r="H489" s="104"/>
      <c r="I489" s="104"/>
      <c r="J489" s="104"/>
      <c r="K489" s="104"/>
      <c r="L489" s="104"/>
      <c r="M489" s="104"/>
    </row>
    <row r="490" spans="1:13" ht="15.75" customHeight="1" x14ac:dyDescent="0.25">
      <c r="A490" s="119"/>
      <c r="B490" s="104"/>
      <c r="C490" s="104"/>
      <c r="D490" s="104"/>
      <c r="E490" s="104"/>
      <c r="F490" s="104"/>
      <c r="G490" s="104"/>
      <c r="H490" s="104"/>
      <c r="I490" s="104"/>
      <c r="J490" s="104"/>
      <c r="K490" s="104"/>
      <c r="L490" s="104"/>
      <c r="M490" s="104"/>
    </row>
    <row r="491" spans="1:13" ht="15.75" customHeight="1" x14ac:dyDescent="0.25">
      <c r="A491" s="119"/>
      <c r="B491" s="104"/>
      <c r="C491" s="104"/>
      <c r="D491" s="104"/>
      <c r="E491" s="104"/>
      <c r="F491" s="104"/>
      <c r="G491" s="104"/>
      <c r="H491" s="104"/>
      <c r="I491" s="104"/>
      <c r="J491" s="104"/>
      <c r="K491" s="104"/>
      <c r="L491" s="104"/>
      <c r="M491" s="104"/>
    </row>
    <row r="492" spans="1:13" ht="15.75" customHeight="1" x14ac:dyDescent="0.25">
      <c r="A492" s="119"/>
      <c r="B492" s="104"/>
      <c r="C492" s="104"/>
      <c r="D492" s="104"/>
      <c r="E492" s="104"/>
      <c r="F492" s="104"/>
      <c r="G492" s="104"/>
      <c r="H492" s="104"/>
      <c r="I492" s="104"/>
      <c r="J492" s="104"/>
      <c r="K492" s="104"/>
      <c r="L492" s="104"/>
      <c r="M492" s="104"/>
    </row>
    <row r="493" spans="1:13" ht="15.75" customHeight="1" x14ac:dyDescent="0.25">
      <c r="A493" s="119"/>
      <c r="B493" s="104"/>
      <c r="C493" s="104"/>
      <c r="D493" s="104"/>
      <c r="E493" s="104"/>
      <c r="F493" s="104"/>
      <c r="G493" s="104"/>
      <c r="H493" s="104"/>
      <c r="I493" s="104"/>
      <c r="J493" s="104"/>
      <c r="K493" s="104"/>
      <c r="L493" s="104"/>
      <c r="M493" s="104"/>
    </row>
    <row r="494" spans="1:13" ht="15.75" customHeight="1" x14ac:dyDescent="0.25">
      <c r="A494" s="119"/>
      <c r="B494" s="104"/>
      <c r="C494" s="104"/>
      <c r="D494" s="104"/>
      <c r="E494" s="104"/>
      <c r="F494" s="104"/>
      <c r="G494" s="104"/>
      <c r="H494" s="104"/>
      <c r="I494" s="104"/>
      <c r="J494" s="104"/>
      <c r="K494" s="104"/>
      <c r="L494" s="104"/>
      <c r="M494" s="104"/>
    </row>
    <row r="495" spans="1:13" ht="15.75" customHeight="1" x14ac:dyDescent="0.25">
      <c r="A495" s="119"/>
      <c r="B495" s="104"/>
      <c r="C495" s="104"/>
      <c r="D495" s="104"/>
      <c r="E495" s="104"/>
      <c r="F495" s="104"/>
      <c r="G495" s="104"/>
      <c r="H495" s="104"/>
      <c r="I495" s="104"/>
      <c r="J495" s="104"/>
      <c r="K495" s="104"/>
      <c r="L495" s="104"/>
      <c r="M495" s="104"/>
    </row>
    <row r="496" spans="1:13" ht="15.75" customHeight="1" x14ac:dyDescent="0.25">
      <c r="A496" s="119"/>
      <c r="B496" s="104"/>
      <c r="C496" s="104"/>
      <c r="D496" s="104"/>
      <c r="E496" s="104"/>
      <c r="F496" s="104"/>
      <c r="G496" s="104"/>
      <c r="H496" s="104"/>
      <c r="I496" s="104"/>
      <c r="J496" s="104"/>
      <c r="K496" s="104"/>
      <c r="L496" s="104"/>
      <c r="M496" s="104"/>
    </row>
    <row r="497" spans="1:13" ht="15.75" customHeight="1" x14ac:dyDescent="0.25">
      <c r="A497" s="119"/>
      <c r="B497" s="104"/>
      <c r="C497" s="104"/>
      <c r="D497" s="104"/>
      <c r="E497" s="104"/>
      <c r="F497" s="104"/>
      <c r="G497" s="104"/>
      <c r="H497" s="104"/>
      <c r="I497" s="104"/>
      <c r="J497" s="104"/>
      <c r="K497" s="104"/>
      <c r="L497" s="104"/>
      <c r="M497" s="104"/>
    </row>
    <row r="498" spans="1:13" ht="15.75" customHeight="1" x14ac:dyDescent="0.25">
      <c r="A498" s="119"/>
      <c r="B498" s="104"/>
      <c r="C498" s="104"/>
      <c r="D498" s="104"/>
      <c r="E498" s="104"/>
      <c r="F498" s="104"/>
      <c r="G498" s="104"/>
      <c r="H498" s="104"/>
      <c r="I498" s="104"/>
      <c r="J498" s="104"/>
      <c r="K498" s="104"/>
      <c r="L498" s="104"/>
      <c r="M498" s="104"/>
    </row>
    <row r="499" spans="1:13" ht="15.75" customHeight="1" x14ac:dyDescent="0.25">
      <c r="A499" s="119"/>
      <c r="B499" s="104"/>
      <c r="C499" s="104"/>
      <c r="D499" s="104"/>
      <c r="E499" s="104"/>
      <c r="F499" s="104"/>
      <c r="G499" s="104"/>
      <c r="H499" s="104"/>
      <c r="I499" s="104"/>
      <c r="J499" s="104"/>
      <c r="K499" s="104"/>
      <c r="L499" s="104"/>
      <c r="M499" s="104"/>
    </row>
    <row r="500" spans="1:13" ht="15.75" customHeight="1" x14ac:dyDescent="0.25">
      <c r="A500" s="119"/>
      <c r="B500" s="104"/>
      <c r="C500" s="104"/>
      <c r="D500" s="104"/>
      <c r="E500" s="104"/>
      <c r="F500" s="104"/>
      <c r="G500" s="104"/>
      <c r="H500" s="104"/>
      <c r="I500" s="104"/>
      <c r="J500" s="104"/>
      <c r="K500" s="104"/>
      <c r="L500" s="104"/>
      <c r="M500" s="104"/>
    </row>
    <row r="501" spans="1:13" ht="15.75" customHeight="1" x14ac:dyDescent="0.25">
      <c r="A501" s="119"/>
      <c r="B501" s="104"/>
      <c r="C501" s="104"/>
      <c r="D501" s="104"/>
      <c r="E501" s="104"/>
      <c r="F501" s="104"/>
      <c r="G501" s="104"/>
      <c r="H501" s="104"/>
      <c r="I501" s="104"/>
      <c r="J501" s="104"/>
      <c r="K501" s="104"/>
      <c r="L501" s="104"/>
      <c r="M501" s="104"/>
    </row>
    <row r="502" spans="1:13" ht="15.75" customHeight="1" x14ac:dyDescent="0.25">
      <c r="A502" s="119"/>
      <c r="B502" s="104"/>
      <c r="C502" s="104"/>
      <c r="D502" s="104"/>
      <c r="E502" s="104"/>
      <c r="F502" s="104"/>
      <c r="G502" s="104"/>
      <c r="H502" s="104"/>
      <c r="I502" s="104"/>
      <c r="J502" s="104"/>
      <c r="K502" s="104"/>
      <c r="L502" s="104"/>
      <c r="M502" s="104"/>
    </row>
    <row r="503" spans="1:13" ht="15.75" customHeight="1" x14ac:dyDescent="0.25">
      <c r="A503" s="119"/>
      <c r="B503" s="104"/>
      <c r="C503" s="104"/>
      <c r="D503" s="104"/>
      <c r="E503" s="104"/>
      <c r="F503" s="104"/>
      <c r="G503" s="104"/>
      <c r="H503" s="104"/>
      <c r="I503" s="104"/>
      <c r="J503" s="104"/>
      <c r="K503" s="104"/>
      <c r="L503" s="104"/>
      <c r="M503" s="104"/>
    </row>
    <row r="504" spans="1:13" ht="15.75" customHeight="1" x14ac:dyDescent="0.25">
      <c r="A504" s="119"/>
      <c r="B504" s="104"/>
      <c r="C504" s="104"/>
      <c r="D504" s="104"/>
      <c r="E504" s="104"/>
      <c r="F504" s="104"/>
      <c r="G504" s="104"/>
      <c r="H504" s="104"/>
      <c r="I504" s="104"/>
      <c r="J504" s="104"/>
      <c r="K504" s="104"/>
      <c r="L504" s="104"/>
      <c r="M504" s="104"/>
    </row>
    <row r="505" spans="1:13" ht="15.75" customHeight="1" x14ac:dyDescent="0.25">
      <c r="A505" s="119"/>
      <c r="B505" s="104"/>
      <c r="C505" s="104"/>
      <c r="D505" s="104"/>
      <c r="E505" s="104"/>
      <c r="F505" s="104"/>
      <c r="G505" s="104"/>
      <c r="H505" s="104"/>
      <c r="I505" s="104"/>
      <c r="J505" s="104"/>
      <c r="K505" s="104"/>
      <c r="L505" s="104"/>
      <c r="M505" s="104"/>
    </row>
    <row r="506" spans="1:13" ht="15.75" customHeight="1" x14ac:dyDescent="0.25">
      <c r="A506" s="119"/>
      <c r="B506" s="104"/>
      <c r="C506" s="104"/>
      <c r="D506" s="104"/>
      <c r="E506" s="104"/>
      <c r="F506" s="104"/>
      <c r="G506" s="104"/>
      <c r="H506" s="104"/>
      <c r="I506" s="104"/>
      <c r="J506" s="104"/>
      <c r="K506" s="104"/>
      <c r="L506" s="104"/>
      <c r="M506" s="104"/>
    </row>
    <row r="507" spans="1:13" ht="15.75" customHeight="1" x14ac:dyDescent="0.25">
      <c r="A507" s="119"/>
      <c r="B507" s="104"/>
      <c r="C507" s="104"/>
      <c r="D507" s="104"/>
      <c r="E507" s="104"/>
      <c r="F507" s="104"/>
      <c r="G507" s="104"/>
      <c r="H507" s="104"/>
      <c r="I507" s="104"/>
      <c r="J507" s="104"/>
      <c r="K507" s="104"/>
      <c r="L507" s="104"/>
      <c r="M507" s="104"/>
    </row>
    <row r="508" spans="1:13" ht="15.75" customHeight="1" x14ac:dyDescent="0.25">
      <c r="A508" s="119"/>
      <c r="B508" s="104"/>
      <c r="C508" s="104"/>
      <c r="D508" s="104"/>
      <c r="E508" s="104"/>
      <c r="F508" s="104"/>
      <c r="G508" s="104"/>
      <c r="H508" s="104"/>
      <c r="I508" s="104"/>
      <c r="J508" s="104"/>
      <c r="K508" s="104"/>
      <c r="L508" s="104"/>
      <c r="M508" s="104"/>
    </row>
    <row r="509" spans="1:13" ht="15.75" customHeight="1" x14ac:dyDescent="0.25">
      <c r="A509" s="119"/>
      <c r="B509" s="104"/>
      <c r="C509" s="104"/>
      <c r="D509" s="104"/>
      <c r="E509" s="104"/>
      <c r="F509" s="104"/>
      <c r="G509" s="104"/>
      <c r="H509" s="104"/>
      <c r="I509" s="104"/>
      <c r="J509" s="104"/>
      <c r="K509" s="104"/>
      <c r="L509" s="104"/>
      <c r="M509" s="104"/>
    </row>
    <row r="510" spans="1:13" ht="15.75" customHeight="1" x14ac:dyDescent="0.25">
      <c r="A510" s="119"/>
      <c r="B510" s="104"/>
      <c r="C510" s="104"/>
      <c r="D510" s="104"/>
      <c r="E510" s="104"/>
      <c r="F510" s="104"/>
      <c r="G510" s="104"/>
      <c r="H510" s="104"/>
      <c r="I510" s="104"/>
      <c r="J510" s="104"/>
      <c r="K510" s="104"/>
      <c r="L510" s="104"/>
      <c r="M510" s="104"/>
    </row>
    <row r="511" spans="1:13" ht="15.75" customHeight="1" x14ac:dyDescent="0.25">
      <c r="A511" s="119"/>
      <c r="B511" s="104"/>
      <c r="C511" s="104"/>
      <c r="D511" s="104"/>
      <c r="E511" s="104"/>
      <c r="F511" s="104"/>
      <c r="G511" s="104"/>
      <c r="H511" s="104"/>
      <c r="I511" s="104"/>
      <c r="J511" s="104"/>
      <c r="K511" s="104"/>
      <c r="L511" s="104"/>
      <c r="M511" s="104"/>
    </row>
    <row r="512" spans="1:13" ht="15.75" customHeight="1" x14ac:dyDescent="0.25">
      <c r="A512" s="119"/>
      <c r="B512" s="104"/>
      <c r="C512" s="104"/>
      <c r="D512" s="104"/>
      <c r="E512" s="104"/>
      <c r="F512" s="104"/>
      <c r="G512" s="104"/>
      <c r="H512" s="104"/>
      <c r="I512" s="104"/>
      <c r="J512" s="104"/>
      <c r="K512" s="104"/>
      <c r="L512" s="104"/>
      <c r="M512" s="104"/>
    </row>
    <row r="513" spans="1:13" ht="15.75" customHeight="1" x14ac:dyDescent="0.25">
      <c r="A513" s="119"/>
      <c r="B513" s="104"/>
      <c r="C513" s="104"/>
      <c r="D513" s="104"/>
      <c r="E513" s="104"/>
      <c r="F513" s="104"/>
      <c r="G513" s="104"/>
      <c r="H513" s="104"/>
      <c r="I513" s="104"/>
      <c r="J513" s="104"/>
      <c r="K513" s="104"/>
      <c r="L513" s="104"/>
      <c r="M513" s="104"/>
    </row>
    <row r="514" spans="1:13" ht="15.75" customHeight="1" x14ac:dyDescent="0.25">
      <c r="A514" s="119"/>
      <c r="B514" s="104"/>
      <c r="C514" s="104"/>
      <c r="D514" s="104"/>
      <c r="E514" s="104"/>
      <c r="F514" s="104"/>
      <c r="G514" s="104"/>
      <c r="H514" s="104"/>
      <c r="I514" s="104"/>
      <c r="J514" s="104"/>
      <c r="K514" s="104"/>
      <c r="L514" s="104"/>
      <c r="M514" s="104"/>
    </row>
    <row r="515" spans="1:13" ht="15.75" customHeight="1" x14ac:dyDescent="0.25">
      <c r="A515" s="119"/>
      <c r="B515" s="104"/>
      <c r="C515" s="104"/>
      <c r="D515" s="104"/>
      <c r="E515" s="104"/>
      <c r="F515" s="104"/>
      <c r="G515" s="104"/>
      <c r="H515" s="104"/>
      <c r="I515" s="104"/>
      <c r="J515" s="104"/>
      <c r="K515" s="104"/>
      <c r="L515" s="104"/>
      <c r="M515" s="104"/>
    </row>
    <row r="516" spans="1:13" ht="15.75" customHeight="1" x14ac:dyDescent="0.25">
      <c r="A516" s="119"/>
      <c r="B516" s="104"/>
      <c r="C516" s="104"/>
      <c r="D516" s="104"/>
      <c r="E516" s="104"/>
      <c r="F516" s="104"/>
      <c r="G516" s="104"/>
      <c r="H516" s="104"/>
      <c r="I516" s="104"/>
      <c r="J516" s="104"/>
      <c r="K516" s="104"/>
      <c r="L516" s="104"/>
      <c r="M516" s="104"/>
    </row>
    <row r="517" spans="1:13" ht="15.75" customHeight="1" x14ac:dyDescent="0.25">
      <c r="A517" s="119"/>
      <c r="B517" s="104"/>
      <c r="C517" s="104"/>
      <c r="D517" s="104"/>
      <c r="E517" s="104"/>
      <c r="F517" s="104"/>
      <c r="G517" s="104"/>
      <c r="H517" s="104"/>
      <c r="I517" s="104"/>
      <c r="J517" s="104"/>
      <c r="K517" s="104"/>
      <c r="L517" s="104"/>
      <c r="M517" s="104"/>
    </row>
    <row r="518" spans="1:13" ht="15.75" customHeight="1" x14ac:dyDescent="0.25">
      <c r="A518" s="119"/>
      <c r="B518" s="104"/>
      <c r="C518" s="104"/>
      <c r="D518" s="104"/>
      <c r="E518" s="104"/>
      <c r="F518" s="104"/>
      <c r="G518" s="104"/>
      <c r="H518" s="104"/>
      <c r="I518" s="104"/>
      <c r="J518" s="104"/>
      <c r="K518" s="104"/>
      <c r="L518" s="104"/>
      <c r="M518" s="104"/>
    </row>
    <row r="519" spans="1:13" ht="15.75" customHeight="1" x14ac:dyDescent="0.25">
      <c r="A519" s="119"/>
      <c r="B519" s="104"/>
      <c r="C519" s="104"/>
      <c r="D519" s="104"/>
      <c r="E519" s="104"/>
      <c r="F519" s="104"/>
      <c r="G519" s="104"/>
      <c r="H519" s="104"/>
      <c r="I519" s="104"/>
      <c r="J519" s="104"/>
      <c r="K519" s="104"/>
      <c r="L519" s="104"/>
      <c r="M519" s="104"/>
    </row>
    <row r="520" spans="1:13" ht="15.75" customHeight="1" x14ac:dyDescent="0.25">
      <c r="A520" s="119"/>
      <c r="B520" s="104"/>
      <c r="C520" s="104"/>
      <c r="D520" s="104"/>
      <c r="E520" s="104"/>
      <c r="F520" s="104"/>
      <c r="G520" s="104"/>
      <c r="H520" s="104"/>
      <c r="I520" s="104"/>
      <c r="J520" s="104"/>
      <c r="K520" s="104"/>
      <c r="L520" s="104"/>
      <c r="M520" s="104"/>
    </row>
    <row r="521" spans="1:13" ht="15.75" customHeight="1" x14ac:dyDescent="0.25">
      <c r="A521" s="119"/>
      <c r="B521" s="104"/>
      <c r="C521" s="104"/>
      <c r="D521" s="104"/>
      <c r="E521" s="104"/>
      <c r="F521" s="104"/>
      <c r="G521" s="104"/>
      <c r="H521" s="104"/>
      <c r="I521" s="104"/>
      <c r="J521" s="104"/>
      <c r="K521" s="104"/>
      <c r="L521" s="104"/>
      <c r="M521" s="104"/>
    </row>
    <row r="522" spans="1:13" ht="15.75" customHeight="1" x14ac:dyDescent="0.25">
      <c r="A522" s="119"/>
      <c r="B522" s="104"/>
      <c r="C522" s="104"/>
      <c r="D522" s="104"/>
      <c r="E522" s="104"/>
      <c r="F522" s="104"/>
      <c r="G522" s="104"/>
      <c r="H522" s="104"/>
      <c r="I522" s="104"/>
      <c r="J522" s="104"/>
      <c r="K522" s="104"/>
      <c r="L522" s="104"/>
      <c r="M522" s="104"/>
    </row>
    <row r="523" spans="1:13" ht="15.75" customHeight="1" x14ac:dyDescent="0.25">
      <c r="A523" s="119"/>
      <c r="B523" s="104"/>
      <c r="C523" s="104"/>
      <c r="D523" s="104"/>
      <c r="E523" s="104"/>
      <c r="F523" s="104"/>
      <c r="G523" s="104"/>
      <c r="H523" s="104"/>
      <c r="I523" s="104"/>
      <c r="J523" s="104"/>
      <c r="K523" s="104"/>
      <c r="L523" s="104"/>
      <c r="M523" s="104"/>
    </row>
    <row r="524" spans="1:13" ht="15.75" customHeight="1" x14ac:dyDescent="0.25">
      <c r="A524" s="119"/>
      <c r="B524" s="104"/>
      <c r="C524" s="104"/>
      <c r="D524" s="104"/>
      <c r="E524" s="104"/>
      <c r="F524" s="104"/>
      <c r="G524" s="104"/>
      <c r="H524" s="104"/>
      <c r="I524" s="104"/>
      <c r="J524" s="104"/>
      <c r="K524" s="104"/>
      <c r="L524" s="104"/>
      <c r="M524" s="104"/>
    </row>
    <row r="525" spans="1:13" ht="15.75" customHeight="1" x14ac:dyDescent="0.25">
      <c r="A525" s="119"/>
      <c r="B525" s="104"/>
      <c r="C525" s="104"/>
      <c r="D525" s="104"/>
      <c r="E525" s="104"/>
      <c r="F525" s="104"/>
      <c r="G525" s="104"/>
      <c r="H525" s="104"/>
      <c r="I525" s="104"/>
      <c r="J525" s="104"/>
      <c r="K525" s="104"/>
      <c r="L525" s="104"/>
      <c r="M525" s="104"/>
    </row>
    <row r="526" spans="1:13" ht="15.75" customHeight="1" x14ac:dyDescent="0.25">
      <c r="A526" s="119"/>
      <c r="B526" s="104"/>
      <c r="C526" s="104"/>
      <c r="D526" s="104"/>
      <c r="E526" s="104"/>
      <c r="F526" s="104"/>
      <c r="G526" s="104"/>
      <c r="H526" s="104"/>
      <c r="I526" s="104"/>
      <c r="J526" s="104"/>
      <c r="K526" s="104"/>
      <c r="L526" s="104"/>
      <c r="M526" s="104"/>
    </row>
    <row r="527" spans="1:13" ht="15.75" customHeight="1" x14ac:dyDescent="0.25">
      <c r="A527" s="119"/>
      <c r="B527" s="104"/>
      <c r="C527" s="104"/>
      <c r="D527" s="104"/>
      <c r="E527" s="104"/>
      <c r="F527" s="104"/>
      <c r="G527" s="104"/>
      <c r="H527" s="104"/>
      <c r="I527" s="104"/>
      <c r="J527" s="104"/>
      <c r="K527" s="104"/>
      <c r="L527" s="104"/>
      <c r="M527" s="104"/>
    </row>
    <row r="528" spans="1:13" ht="15.75" customHeight="1" x14ac:dyDescent="0.25">
      <c r="A528" s="119"/>
      <c r="B528" s="104"/>
      <c r="C528" s="104"/>
      <c r="D528" s="104"/>
      <c r="E528" s="104"/>
      <c r="F528" s="104"/>
      <c r="G528" s="104"/>
      <c r="H528" s="104"/>
      <c r="I528" s="104"/>
      <c r="J528" s="104"/>
      <c r="K528" s="104"/>
      <c r="L528" s="104"/>
      <c r="M528" s="104"/>
    </row>
    <row r="529" spans="1:13" ht="15.75" customHeight="1" x14ac:dyDescent="0.25">
      <c r="A529" s="119"/>
      <c r="B529" s="104"/>
      <c r="C529" s="104"/>
      <c r="D529" s="104"/>
      <c r="E529" s="104"/>
      <c r="F529" s="104"/>
      <c r="G529" s="104"/>
      <c r="H529" s="104"/>
      <c r="I529" s="104"/>
      <c r="J529" s="104"/>
      <c r="K529" s="104"/>
      <c r="L529" s="104"/>
      <c r="M529" s="104"/>
    </row>
    <row r="530" spans="1:13" ht="15.75" customHeight="1" x14ac:dyDescent="0.25">
      <c r="A530" s="119"/>
      <c r="B530" s="104"/>
      <c r="C530" s="104"/>
      <c r="D530" s="104"/>
      <c r="E530" s="104"/>
      <c r="F530" s="104"/>
      <c r="G530" s="104"/>
      <c r="H530" s="104"/>
      <c r="I530" s="104"/>
      <c r="J530" s="104"/>
      <c r="K530" s="104"/>
      <c r="L530" s="104"/>
      <c r="M530" s="104"/>
    </row>
    <row r="531" spans="1:13" ht="15.75" customHeight="1" x14ac:dyDescent="0.25">
      <c r="A531" s="119"/>
      <c r="B531" s="104"/>
      <c r="C531" s="104"/>
      <c r="D531" s="104"/>
      <c r="E531" s="104"/>
      <c r="F531" s="104"/>
      <c r="G531" s="104"/>
      <c r="H531" s="104"/>
      <c r="I531" s="104"/>
      <c r="J531" s="104"/>
      <c r="K531" s="104"/>
      <c r="L531" s="104"/>
      <c r="M531" s="104"/>
    </row>
    <row r="532" spans="1:13" ht="15.75" customHeight="1" x14ac:dyDescent="0.25">
      <c r="A532" s="119"/>
      <c r="B532" s="104"/>
      <c r="C532" s="104"/>
      <c r="D532" s="104"/>
      <c r="E532" s="104"/>
      <c r="F532" s="104"/>
      <c r="G532" s="104"/>
      <c r="H532" s="104"/>
      <c r="I532" s="104"/>
      <c r="J532" s="104"/>
      <c r="K532" s="104"/>
      <c r="L532" s="104"/>
      <c r="M532" s="104"/>
    </row>
    <row r="533" spans="1:13" ht="15.75" customHeight="1" x14ac:dyDescent="0.25">
      <c r="A533" s="119"/>
      <c r="B533" s="104"/>
      <c r="C533" s="104"/>
      <c r="D533" s="104"/>
      <c r="E533" s="104"/>
      <c r="F533" s="104"/>
      <c r="G533" s="104"/>
      <c r="H533" s="104"/>
      <c r="I533" s="104"/>
      <c r="J533" s="104"/>
      <c r="K533" s="104"/>
      <c r="L533" s="104"/>
      <c r="M533" s="104"/>
    </row>
    <row r="534" spans="1:13" ht="15.75" customHeight="1" x14ac:dyDescent="0.25">
      <c r="A534" s="119"/>
      <c r="B534" s="104"/>
      <c r="C534" s="104"/>
      <c r="D534" s="104"/>
      <c r="E534" s="104"/>
      <c r="F534" s="104"/>
      <c r="G534" s="104"/>
      <c r="H534" s="104"/>
      <c r="I534" s="104"/>
      <c r="J534" s="104"/>
      <c r="K534" s="104"/>
      <c r="L534" s="104"/>
      <c r="M534" s="104"/>
    </row>
    <row r="535" spans="1:13" ht="15.75" customHeight="1" x14ac:dyDescent="0.25">
      <c r="A535" s="119"/>
      <c r="B535" s="104"/>
      <c r="C535" s="104"/>
      <c r="D535" s="104"/>
      <c r="E535" s="104"/>
      <c r="F535" s="104"/>
      <c r="G535" s="104"/>
      <c r="H535" s="104"/>
      <c r="I535" s="104"/>
      <c r="J535" s="104"/>
      <c r="K535" s="104"/>
      <c r="L535" s="104"/>
      <c r="M535" s="104"/>
    </row>
    <row r="536" spans="1:13" ht="15.75" customHeight="1" x14ac:dyDescent="0.25">
      <c r="A536" s="119"/>
      <c r="B536" s="104"/>
      <c r="C536" s="104"/>
      <c r="D536" s="104"/>
      <c r="E536" s="104"/>
      <c r="F536" s="104"/>
      <c r="G536" s="104"/>
      <c r="H536" s="104"/>
      <c r="I536" s="104"/>
      <c r="J536" s="104"/>
      <c r="K536" s="104"/>
      <c r="L536" s="104"/>
      <c r="M536" s="104"/>
    </row>
    <row r="537" spans="1:13" ht="15.75" customHeight="1" x14ac:dyDescent="0.25">
      <c r="A537" s="119"/>
      <c r="B537" s="104"/>
      <c r="C537" s="104"/>
      <c r="D537" s="104"/>
      <c r="E537" s="104"/>
      <c r="F537" s="104"/>
      <c r="G537" s="104"/>
      <c r="H537" s="104"/>
      <c r="I537" s="104"/>
      <c r="J537" s="104"/>
      <c r="K537" s="104"/>
      <c r="L537" s="104"/>
      <c r="M537" s="104"/>
    </row>
    <row r="538" spans="1:13" ht="15.75" customHeight="1" x14ac:dyDescent="0.25">
      <c r="A538" s="119"/>
      <c r="B538" s="104"/>
      <c r="C538" s="104"/>
      <c r="D538" s="104"/>
      <c r="E538" s="104"/>
      <c r="F538" s="104"/>
      <c r="G538" s="104"/>
      <c r="H538" s="104"/>
      <c r="I538" s="104"/>
      <c r="J538" s="104"/>
      <c r="K538" s="104"/>
      <c r="L538" s="104"/>
      <c r="M538" s="104"/>
    </row>
    <row r="539" spans="1:13" ht="15.75" customHeight="1" x14ac:dyDescent="0.25">
      <c r="A539" s="119"/>
      <c r="B539" s="104"/>
      <c r="C539" s="104"/>
      <c r="D539" s="104"/>
      <c r="E539" s="104"/>
      <c r="F539" s="104"/>
      <c r="G539" s="104"/>
      <c r="H539" s="104"/>
      <c r="I539" s="104"/>
      <c r="J539" s="104"/>
      <c r="K539" s="104"/>
      <c r="L539" s="104"/>
      <c r="M539" s="104"/>
    </row>
    <row r="540" spans="1:13" ht="15.75" customHeight="1" x14ac:dyDescent="0.25">
      <c r="A540" s="119"/>
      <c r="B540" s="104"/>
      <c r="C540" s="104"/>
      <c r="D540" s="104"/>
      <c r="E540" s="104"/>
      <c r="F540" s="104"/>
      <c r="G540" s="104"/>
      <c r="H540" s="104"/>
      <c r="I540" s="104"/>
      <c r="J540" s="104"/>
      <c r="K540" s="104"/>
      <c r="L540" s="104"/>
      <c r="M540" s="104"/>
    </row>
    <row r="541" spans="1:13" ht="15.75" customHeight="1" x14ac:dyDescent="0.25">
      <c r="A541" s="119"/>
      <c r="B541" s="104"/>
      <c r="C541" s="104"/>
      <c r="D541" s="104"/>
      <c r="E541" s="104"/>
      <c r="F541" s="104"/>
      <c r="G541" s="104"/>
      <c r="H541" s="104"/>
      <c r="I541" s="104"/>
      <c r="J541" s="104"/>
      <c r="K541" s="104"/>
      <c r="L541" s="104"/>
      <c r="M541" s="104"/>
    </row>
    <row r="542" spans="1:13" ht="15.75" customHeight="1" x14ac:dyDescent="0.25">
      <c r="A542" s="119"/>
      <c r="B542" s="104"/>
      <c r="C542" s="104"/>
      <c r="D542" s="104"/>
      <c r="E542" s="104"/>
      <c r="F542" s="104"/>
      <c r="G542" s="104"/>
      <c r="H542" s="104"/>
      <c r="I542" s="104"/>
      <c r="J542" s="104"/>
      <c r="K542" s="104"/>
      <c r="L542" s="104"/>
      <c r="M542" s="104"/>
    </row>
    <row r="543" spans="1:13" ht="15.75" customHeight="1" x14ac:dyDescent="0.25">
      <c r="A543" s="119"/>
      <c r="B543" s="104"/>
      <c r="C543" s="104"/>
      <c r="D543" s="104"/>
      <c r="E543" s="104"/>
      <c r="F543" s="104"/>
      <c r="G543" s="104"/>
      <c r="H543" s="104"/>
      <c r="I543" s="104"/>
      <c r="J543" s="104"/>
      <c r="K543" s="104"/>
      <c r="L543" s="104"/>
      <c r="M543" s="104"/>
    </row>
    <row r="544" spans="1:13" ht="15.75" customHeight="1" x14ac:dyDescent="0.25">
      <c r="A544" s="119"/>
      <c r="B544" s="104"/>
      <c r="C544" s="104"/>
      <c r="D544" s="104"/>
      <c r="E544" s="104"/>
      <c r="F544" s="104"/>
      <c r="G544" s="104"/>
      <c r="H544" s="104"/>
      <c r="I544" s="104"/>
      <c r="J544" s="104"/>
      <c r="K544" s="104"/>
      <c r="L544" s="104"/>
      <c r="M544" s="104"/>
    </row>
    <row r="545" spans="1:13" ht="15.75" customHeight="1" x14ac:dyDescent="0.25">
      <c r="A545" s="119"/>
      <c r="B545" s="104"/>
      <c r="C545" s="104"/>
      <c r="D545" s="104"/>
      <c r="E545" s="104"/>
      <c r="F545" s="104"/>
      <c r="G545" s="104"/>
      <c r="H545" s="104"/>
      <c r="I545" s="104"/>
      <c r="J545" s="104"/>
      <c r="K545" s="104"/>
      <c r="L545" s="104"/>
      <c r="M545" s="104"/>
    </row>
    <row r="546" spans="1:13" ht="15.75" customHeight="1" x14ac:dyDescent="0.25">
      <c r="A546" s="119"/>
      <c r="B546" s="104"/>
      <c r="C546" s="104"/>
      <c r="D546" s="104"/>
      <c r="E546" s="104"/>
      <c r="F546" s="104"/>
      <c r="G546" s="104"/>
      <c r="H546" s="104"/>
      <c r="I546" s="104"/>
      <c r="J546" s="104"/>
      <c r="K546" s="104"/>
      <c r="L546" s="104"/>
      <c r="M546" s="104"/>
    </row>
    <row r="547" spans="1:13" ht="15.75" customHeight="1" x14ac:dyDescent="0.25">
      <c r="A547" s="119"/>
      <c r="B547" s="104"/>
      <c r="C547" s="104"/>
      <c r="D547" s="104"/>
      <c r="E547" s="104"/>
      <c r="F547" s="104"/>
      <c r="G547" s="104"/>
      <c r="H547" s="104"/>
      <c r="I547" s="104"/>
      <c r="J547" s="104"/>
      <c r="K547" s="104"/>
      <c r="L547" s="104"/>
      <c r="M547" s="104"/>
    </row>
    <row r="548" spans="1:13" ht="15.75" customHeight="1" x14ac:dyDescent="0.25">
      <c r="A548" s="119"/>
      <c r="B548" s="104"/>
      <c r="C548" s="104"/>
      <c r="D548" s="104"/>
      <c r="E548" s="104"/>
      <c r="F548" s="104"/>
      <c r="G548" s="104"/>
      <c r="H548" s="104"/>
      <c r="I548" s="104"/>
      <c r="J548" s="104"/>
      <c r="K548" s="104"/>
      <c r="L548" s="104"/>
      <c r="M548" s="104"/>
    </row>
    <row r="549" spans="1:13" ht="15.75" customHeight="1" x14ac:dyDescent="0.25">
      <c r="A549" s="119"/>
      <c r="B549" s="104"/>
      <c r="C549" s="104"/>
      <c r="D549" s="104"/>
      <c r="E549" s="104"/>
      <c r="F549" s="104"/>
      <c r="G549" s="104"/>
      <c r="H549" s="104"/>
      <c r="I549" s="104"/>
      <c r="J549" s="104"/>
      <c r="K549" s="104"/>
      <c r="L549" s="104"/>
      <c r="M549" s="104"/>
    </row>
    <row r="550" spans="1:13" ht="15.75" customHeight="1" x14ac:dyDescent="0.25">
      <c r="A550" s="119"/>
      <c r="B550" s="104"/>
      <c r="C550" s="104"/>
      <c r="D550" s="104"/>
      <c r="E550" s="104"/>
      <c r="F550" s="104"/>
      <c r="G550" s="104"/>
      <c r="H550" s="104"/>
      <c r="I550" s="104"/>
      <c r="J550" s="104"/>
      <c r="K550" s="104"/>
      <c r="L550" s="104"/>
      <c r="M550" s="104"/>
    </row>
    <row r="551" spans="1:13" ht="15.75" customHeight="1" x14ac:dyDescent="0.25">
      <c r="A551" s="119"/>
      <c r="B551" s="104"/>
      <c r="C551" s="104"/>
      <c r="D551" s="104"/>
      <c r="E551" s="104"/>
      <c r="F551" s="104"/>
      <c r="G551" s="104"/>
      <c r="H551" s="104"/>
      <c r="I551" s="104"/>
      <c r="J551" s="104"/>
      <c r="K551" s="104"/>
      <c r="L551" s="104"/>
      <c r="M551" s="104"/>
    </row>
    <row r="552" spans="1:13" ht="15.75" customHeight="1" x14ac:dyDescent="0.25">
      <c r="A552" s="119"/>
      <c r="B552" s="104"/>
      <c r="C552" s="104"/>
      <c r="D552" s="104"/>
      <c r="E552" s="104"/>
      <c r="F552" s="104"/>
      <c r="G552" s="104"/>
      <c r="H552" s="104"/>
      <c r="I552" s="104"/>
      <c r="J552" s="104"/>
      <c r="K552" s="104"/>
      <c r="L552" s="104"/>
      <c r="M552" s="104"/>
    </row>
    <row r="553" spans="1:13" ht="15.75" customHeight="1" x14ac:dyDescent="0.25">
      <c r="A553" s="119"/>
      <c r="B553" s="104"/>
      <c r="C553" s="104"/>
      <c r="D553" s="104"/>
      <c r="E553" s="104"/>
      <c r="F553" s="104"/>
      <c r="G553" s="104"/>
      <c r="H553" s="104"/>
      <c r="I553" s="104"/>
      <c r="J553" s="104"/>
      <c r="K553" s="104"/>
      <c r="L553" s="104"/>
      <c r="M553" s="104"/>
    </row>
    <row r="554" spans="1:13" ht="15.75" customHeight="1" x14ac:dyDescent="0.25">
      <c r="A554" s="119"/>
      <c r="B554" s="104"/>
      <c r="C554" s="104"/>
      <c r="D554" s="104"/>
      <c r="E554" s="104"/>
      <c r="F554" s="104"/>
      <c r="G554" s="104"/>
      <c r="H554" s="104"/>
      <c r="I554" s="104"/>
      <c r="J554" s="104"/>
      <c r="K554" s="104"/>
      <c r="L554" s="104"/>
      <c r="M554" s="104"/>
    </row>
    <row r="555" spans="1:13" ht="15.75" customHeight="1" x14ac:dyDescent="0.25">
      <c r="A555" s="119"/>
      <c r="B555" s="104"/>
      <c r="C555" s="104"/>
      <c r="D555" s="104"/>
      <c r="E555" s="104"/>
      <c r="F555" s="104"/>
      <c r="G555" s="104"/>
      <c r="H555" s="104"/>
      <c r="I555" s="104"/>
      <c r="J555" s="104"/>
      <c r="K555" s="104"/>
      <c r="L555" s="104"/>
      <c r="M555" s="104"/>
    </row>
    <row r="556" spans="1:13" ht="15.75" customHeight="1" x14ac:dyDescent="0.25">
      <c r="A556" s="119"/>
      <c r="B556" s="104"/>
      <c r="C556" s="104"/>
      <c r="D556" s="104"/>
      <c r="E556" s="104"/>
      <c r="F556" s="104"/>
      <c r="G556" s="104"/>
      <c r="H556" s="104"/>
      <c r="I556" s="104"/>
      <c r="J556" s="104"/>
      <c r="K556" s="104"/>
      <c r="L556" s="104"/>
      <c r="M556" s="104"/>
    </row>
    <row r="557" spans="1:13" ht="15.75" customHeight="1" x14ac:dyDescent="0.25">
      <c r="A557" s="119"/>
      <c r="B557" s="104"/>
      <c r="C557" s="104"/>
      <c r="D557" s="104"/>
      <c r="E557" s="104"/>
      <c r="F557" s="104"/>
      <c r="G557" s="104"/>
      <c r="H557" s="104"/>
      <c r="I557" s="104"/>
      <c r="J557" s="104"/>
      <c r="K557" s="104"/>
      <c r="L557" s="104"/>
      <c r="M557" s="104"/>
    </row>
    <row r="558" spans="1:13" ht="15.75" customHeight="1" x14ac:dyDescent="0.25">
      <c r="A558" s="119"/>
      <c r="B558" s="104"/>
      <c r="C558" s="104"/>
      <c r="D558" s="104"/>
      <c r="E558" s="104"/>
      <c r="F558" s="104"/>
      <c r="G558" s="104"/>
      <c r="H558" s="104"/>
      <c r="I558" s="104"/>
      <c r="J558" s="104"/>
      <c r="K558" s="104"/>
      <c r="L558" s="104"/>
      <c r="M558" s="104"/>
    </row>
    <row r="559" spans="1:13" ht="15.75" customHeight="1" x14ac:dyDescent="0.25">
      <c r="A559" s="119"/>
      <c r="B559" s="104"/>
      <c r="C559" s="104"/>
      <c r="D559" s="104"/>
      <c r="E559" s="104"/>
      <c r="F559" s="104"/>
      <c r="G559" s="104"/>
      <c r="H559" s="104"/>
      <c r="I559" s="104"/>
      <c r="J559" s="104"/>
      <c r="K559" s="104"/>
      <c r="L559" s="104"/>
      <c r="M559" s="104"/>
    </row>
    <row r="560" spans="1:13" ht="15.75" customHeight="1" x14ac:dyDescent="0.25">
      <c r="A560" s="119"/>
      <c r="B560" s="104"/>
      <c r="C560" s="104"/>
      <c r="D560" s="104"/>
      <c r="E560" s="104"/>
      <c r="F560" s="104"/>
      <c r="G560" s="104"/>
      <c r="H560" s="104"/>
      <c r="I560" s="104"/>
      <c r="J560" s="104"/>
      <c r="K560" s="104"/>
      <c r="L560" s="104"/>
      <c r="M560" s="104"/>
    </row>
    <row r="561" spans="1:13" ht="15.75" customHeight="1" x14ac:dyDescent="0.25">
      <c r="A561" s="119"/>
      <c r="B561" s="104"/>
      <c r="C561" s="104"/>
      <c r="D561" s="104"/>
      <c r="E561" s="104"/>
      <c r="F561" s="104"/>
      <c r="G561" s="104"/>
      <c r="H561" s="104"/>
      <c r="I561" s="104"/>
      <c r="J561" s="104"/>
      <c r="K561" s="104"/>
      <c r="L561" s="104"/>
      <c r="M561" s="104"/>
    </row>
    <row r="562" spans="1:13" ht="15.75" customHeight="1" x14ac:dyDescent="0.25">
      <c r="A562" s="119"/>
      <c r="B562" s="104"/>
      <c r="C562" s="104"/>
      <c r="D562" s="104"/>
      <c r="E562" s="104"/>
      <c r="F562" s="104"/>
      <c r="G562" s="104"/>
      <c r="H562" s="104"/>
      <c r="I562" s="104"/>
      <c r="J562" s="104"/>
      <c r="K562" s="104"/>
      <c r="L562" s="104"/>
      <c r="M562" s="104"/>
    </row>
    <row r="563" spans="1:13" ht="15.75" customHeight="1" x14ac:dyDescent="0.25">
      <c r="A563" s="119"/>
      <c r="B563" s="104"/>
      <c r="C563" s="104"/>
      <c r="D563" s="104"/>
      <c r="E563" s="104"/>
      <c r="F563" s="104"/>
      <c r="G563" s="104"/>
      <c r="H563" s="104"/>
      <c r="I563" s="104"/>
      <c r="J563" s="104"/>
      <c r="K563" s="104"/>
      <c r="L563" s="104"/>
      <c r="M563" s="104"/>
    </row>
    <row r="564" spans="1:13" ht="15.75" customHeight="1" x14ac:dyDescent="0.25">
      <c r="A564" s="119"/>
      <c r="B564" s="104"/>
      <c r="C564" s="104"/>
      <c r="D564" s="104"/>
      <c r="E564" s="104"/>
      <c r="F564" s="104"/>
      <c r="G564" s="104"/>
      <c r="H564" s="104"/>
      <c r="I564" s="104"/>
      <c r="J564" s="104"/>
      <c r="K564" s="104"/>
      <c r="L564" s="104"/>
      <c r="M564" s="104"/>
    </row>
    <row r="565" spans="1:13" ht="15.75" customHeight="1" x14ac:dyDescent="0.25">
      <c r="A565" s="119"/>
      <c r="B565" s="104"/>
      <c r="C565" s="104"/>
      <c r="D565" s="104"/>
      <c r="E565" s="104"/>
      <c r="F565" s="104"/>
      <c r="G565" s="104"/>
      <c r="H565" s="104"/>
      <c r="I565" s="104"/>
      <c r="J565" s="104"/>
      <c r="K565" s="104"/>
      <c r="L565" s="104"/>
      <c r="M565" s="104"/>
    </row>
    <row r="566" spans="1:13" ht="15.75" customHeight="1" x14ac:dyDescent="0.25">
      <c r="A566" s="119"/>
      <c r="B566" s="104"/>
      <c r="C566" s="104"/>
      <c r="D566" s="104"/>
      <c r="E566" s="104"/>
      <c r="F566" s="104"/>
      <c r="G566" s="104"/>
      <c r="H566" s="104"/>
      <c r="I566" s="104"/>
      <c r="J566" s="104"/>
      <c r="K566" s="104"/>
      <c r="L566" s="104"/>
      <c r="M566" s="104"/>
    </row>
    <row r="567" spans="1:13" ht="15.75" customHeight="1" x14ac:dyDescent="0.25">
      <c r="A567" s="119"/>
      <c r="B567" s="104"/>
      <c r="C567" s="104"/>
      <c r="D567" s="104"/>
      <c r="E567" s="104"/>
      <c r="F567" s="104"/>
      <c r="G567" s="104"/>
      <c r="H567" s="104"/>
      <c r="I567" s="104"/>
      <c r="J567" s="104"/>
      <c r="K567" s="104"/>
      <c r="L567" s="104"/>
      <c r="M567" s="104"/>
    </row>
    <row r="568" spans="1:13" ht="15.75" customHeight="1" x14ac:dyDescent="0.25">
      <c r="A568" s="119"/>
      <c r="B568" s="104"/>
      <c r="C568" s="104"/>
      <c r="D568" s="104"/>
      <c r="E568" s="104"/>
      <c r="F568" s="104"/>
      <c r="G568" s="104"/>
      <c r="H568" s="104"/>
      <c r="I568" s="104"/>
      <c r="J568" s="104"/>
      <c r="K568" s="104"/>
      <c r="L568" s="104"/>
      <c r="M568" s="104"/>
    </row>
    <row r="569" spans="1:13" ht="15.75" customHeight="1" x14ac:dyDescent="0.25">
      <c r="A569" s="119"/>
      <c r="B569" s="104"/>
      <c r="C569" s="104"/>
      <c r="D569" s="104"/>
      <c r="E569" s="104"/>
      <c r="F569" s="104"/>
      <c r="G569" s="104"/>
      <c r="H569" s="104"/>
      <c r="I569" s="104"/>
      <c r="J569" s="104"/>
      <c r="K569" s="104"/>
      <c r="L569" s="104"/>
      <c r="M569" s="104"/>
    </row>
    <row r="570" spans="1:13" ht="15.75" customHeight="1" x14ac:dyDescent="0.25">
      <c r="A570" s="119"/>
      <c r="B570" s="104"/>
      <c r="C570" s="104"/>
      <c r="D570" s="104"/>
      <c r="E570" s="104"/>
      <c r="F570" s="104"/>
      <c r="G570" s="104"/>
      <c r="H570" s="104"/>
      <c r="I570" s="104"/>
      <c r="J570" s="104"/>
      <c r="K570" s="104"/>
      <c r="L570" s="104"/>
      <c r="M570" s="104"/>
    </row>
    <row r="571" spans="1:13" ht="15.75" customHeight="1" x14ac:dyDescent="0.25">
      <c r="A571" s="119"/>
      <c r="B571" s="104"/>
      <c r="C571" s="104"/>
      <c r="D571" s="104"/>
      <c r="E571" s="104"/>
      <c r="F571" s="104"/>
      <c r="G571" s="104"/>
      <c r="H571" s="104"/>
      <c r="I571" s="104"/>
      <c r="J571" s="104"/>
      <c r="K571" s="104"/>
      <c r="L571" s="104"/>
      <c r="M571" s="104"/>
    </row>
    <row r="572" spans="1:13" ht="15.75" customHeight="1" x14ac:dyDescent="0.25">
      <c r="A572" s="119"/>
      <c r="B572" s="104"/>
      <c r="C572" s="104"/>
      <c r="D572" s="104"/>
      <c r="E572" s="104"/>
      <c r="F572" s="104"/>
      <c r="G572" s="104"/>
      <c r="H572" s="104"/>
      <c r="I572" s="104"/>
      <c r="J572" s="104"/>
      <c r="K572" s="104"/>
      <c r="L572" s="104"/>
      <c r="M572" s="104"/>
    </row>
    <row r="573" spans="1:13" ht="15.75" customHeight="1" x14ac:dyDescent="0.25">
      <c r="A573" s="119"/>
      <c r="B573" s="104"/>
      <c r="C573" s="104"/>
      <c r="D573" s="104"/>
      <c r="E573" s="104"/>
      <c r="F573" s="104"/>
      <c r="G573" s="104"/>
      <c r="H573" s="104"/>
      <c r="I573" s="104"/>
      <c r="J573" s="104"/>
      <c r="K573" s="104"/>
      <c r="L573" s="104"/>
      <c r="M573" s="104"/>
    </row>
    <row r="574" spans="1:13" ht="15.75" customHeight="1" x14ac:dyDescent="0.25">
      <c r="A574" s="119"/>
      <c r="B574" s="104"/>
      <c r="C574" s="104"/>
      <c r="D574" s="104"/>
      <c r="E574" s="104"/>
      <c r="F574" s="104"/>
      <c r="G574" s="104"/>
      <c r="H574" s="104"/>
      <c r="I574" s="104"/>
      <c r="J574" s="104"/>
      <c r="K574" s="104"/>
      <c r="L574" s="104"/>
      <c r="M574" s="104"/>
    </row>
    <row r="575" spans="1:13" ht="15.75" customHeight="1" x14ac:dyDescent="0.25">
      <c r="A575" s="119"/>
      <c r="B575" s="104"/>
      <c r="C575" s="104"/>
      <c r="D575" s="104"/>
      <c r="E575" s="104"/>
      <c r="F575" s="104"/>
      <c r="G575" s="104"/>
      <c r="H575" s="104"/>
      <c r="I575" s="104"/>
      <c r="J575" s="104"/>
      <c r="K575" s="104"/>
      <c r="L575" s="104"/>
      <c r="M575" s="104"/>
    </row>
    <row r="576" spans="1:13" ht="15.75" customHeight="1" x14ac:dyDescent="0.25">
      <c r="A576" s="119"/>
      <c r="B576" s="104"/>
      <c r="C576" s="104"/>
      <c r="D576" s="104"/>
      <c r="E576" s="104"/>
      <c r="F576" s="104"/>
      <c r="G576" s="104"/>
      <c r="H576" s="104"/>
      <c r="I576" s="104"/>
      <c r="J576" s="104"/>
      <c r="K576" s="104"/>
      <c r="L576" s="104"/>
      <c r="M576" s="104"/>
    </row>
    <row r="577" spans="1:13" ht="15.75" customHeight="1" x14ac:dyDescent="0.25">
      <c r="A577" s="119"/>
      <c r="B577" s="104"/>
      <c r="C577" s="104"/>
      <c r="D577" s="104"/>
      <c r="E577" s="104"/>
      <c r="F577" s="104"/>
      <c r="G577" s="104"/>
      <c r="H577" s="104"/>
      <c r="I577" s="104"/>
      <c r="J577" s="104"/>
      <c r="K577" s="104"/>
      <c r="L577" s="104"/>
      <c r="M577" s="104"/>
    </row>
    <row r="578" spans="1:13" ht="15.75" customHeight="1" x14ac:dyDescent="0.25">
      <c r="A578" s="119"/>
      <c r="B578" s="104"/>
      <c r="C578" s="104"/>
      <c r="D578" s="104"/>
      <c r="E578" s="104"/>
      <c r="F578" s="104"/>
      <c r="G578" s="104"/>
      <c r="H578" s="104"/>
      <c r="I578" s="104"/>
      <c r="J578" s="104"/>
      <c r="K578" s="104"/>
      <c r="L578" s="104"/>
      <c r="M578" s="104"/>
    </row>
    <row r="579" spans="1:13" ht="15.75" customHeight="1" x14ac:dyDescent="0.25">
      <c r="A579" s="119"/>
      <c r="B579" s="104"/>
      <c r="C579" s="104"/>
      <c r="D579" s="104"/>
      <c r="E579" s="104"/>
      <c r="F579" s="104"/>
      <c r="G579" s="104"/>
      <c r="H579" s="104"/>
      <c r="I579" s="104"/>
      <c r="J579" s="104"/>
      <c r="K579" s="104"/>
      <c r="L579" s="104"/>
      <c r="M579" s="104"/>
    </row>
    <row r="580" spans="1:13" ht="15.75" customHeight="1" x14ac:dyDescent="0.25">
      <c r="A580" s="119"/>
      <c r="B580" s="104"/>
      <c r="C580" s="104"/>
      <c r="D580" s="104"/>
      <c r="E580" s="104"/>
      <c r="F580" s="104"/>
      <c r="G580" s="104"/>
      <c r="H580" s="104"/>
      <c r="I580" s="104"/>
      <c r="J580" s="104"/>
      <c r="K580" s="104"/>
      <c r="L580" s="104"/>
      <c r="M580" s="104"/>
    </row>
    <row r="581" spans="1:13" ht="15.75" customHeight="1" x14ac:dyDescent="0.25">
      <c r="A581" s="119"/>
      <c r="B581" s="104"/>
      <c r="C581" s="104"/>
      <c r="D581" s="104"/>
      <c r="E581" s="104"/>
      <c r="F581" s="104"/>
      <c r="G581" s="104"/>
      <c r="H581" s="104"/>
      <c r="I581" s="104"/>
      <c r="J581" s="104"/>
      <c r="K581" s="104"/>
      <c r="L581" s="104"/>
      <c r="M581" s="104"/>
    </row>
    <row r="582" spans="1:13" ht="15.75" customHeight="1" x14ac:dyDescent="0.25">
      <c r="A582" s="119"/>
      <c r="B582" s="104"/>
      <c r="C582" s="104"/>
      <c r="D582" s="104"/>
      <c r="E582" s="104"/>
      <c r="F582" s="104"/>
      <c r="G582" s="104"/>
      <c r="H582" s="104"/>
      <c r="I582" s="104"/>
      <c r="J582" s="104"/>
      <c r="K582" s="104"/>
      <c r="L582" s="104"/>
      <c r="M582" s="104"/>
    </row>
    <row r="583" spans="1:13" ht="15.75" customHeight="1" x14ac:dyDescent="0.25">
      <c r="A583" s="119"/>
      <c r="B583" s="104"/>
      <c r="C583" s="104"/>
      <c r="D583" s="104"/>
      <c r="E583" s="104"/>
      <c r="F583" s="104"/>
      <c r="G583" s="104"/>
      <c r="H583" s="104"/>
      <c r="I583" s="104"/>
      <c r="J583" s="104"/>
      <c r="K583" s="104"/>
      <c r="L583" s="104"/>
      <c r="M583" s="104"/>
    </row>
    <row r="584" spans="1:13" ht="15.75" customHeight="1" x14ac:dyDescent="0.25">
      <c r="A584" s="119"/>
      <c r="B584" s="104"/>
      <c r="C584" s="104"/>
      <c r="D584" s="104"/>
      <c r="E584" s="104"/>
      <c r="F584" s="104"/>
      <c r="G584" s="104"/>
      <c r="H584" s="104"/>
      <c r="I584" s="104"/>
      <c r="J584" s="104"/>
      <c r="K584" s="104"/>
      <c r="L584" s="104"/>
      <c r="M584" s="104"/>
    </row>
    <row r="585" spans="1:13" ht="15.75" customHeight="1" x14ac:dyDescent="0.25">
      <c r="A585" s="119"/>
      <c r="B585" s="104"/>
      <c r="C585" s="104"/>
      <c r="D585" s="104"/>
      <c r="E585" s="104"/>
      <c r="F585" s="104"/>
      <c r="G585" s="104"/>
      <c r="H585" s="104"/>
      <c r="I585" s="104"/>
      <c r="J585" s="104"/>
      <c r="K585" s="104"/>
      <c r="L585" s="104"/>
      <c r="M585" s="104"/>
    </row>
    <row r="586" spans="1:13" ht="15.75" customHeight="1" x14ac:dyDescent="0.25">
      <c r="A586" s="119"/>
      <c r="B586" s="104"/>
      <c r="C586" s="104"/>
      <c r="D586" s="104"/>
      <c r="E586" s="104"/>
      <c r="F586" s="104"/>
      <c r="G586" s="104"/>
      <c r="H586" s="104"/>
      <c r="I586" s="104"/>
      <c r="J586" s="104"/>
      <c r="K586" s="104"/>
      <c r="L586" s="104"/>
      <c r="M586" s="104"/>
    </row>
    <row r="587" spans="1:13" ht="15.75" customHeight="1" x14ac:dyDescent="0.25">
      <c r="A587" s="119"/>
      <c r="B587" s="104"/>
      <c r="C587" s="104"/>
      <c r="D587" s="104"/>
      <c r="E587" s="104"/>
      <c r="F587" s="104"/>
      <c r="G587" s="104"/>
      <c r="H587" s="104"/>
      <c r="I587" s="104"/>
      <c r="J587" s="104"/>
      <c r="K587" s="104"/>
      <c r="L587" s="104"/>
      <c r="M587" s="104"/>
    </row>
    <row r="588" spans="1:13" ht="15.75" customHeight="1" x14ac:dyDescent="0.25">
      <c r="A588" s="119"/>
      <c r="B588" s="104"/>
      <c r="C588" s="104"/>
      <c r="D588" s="104"/>
      <c r="E588" s="104"/>
      <c r="F588" s="104"/>
      <c r="G588" s="104"/>
      <c r="H588" s="104"/>
      <c r="I588" s="104"/>
      <c r="J588" s="104"/>
      <c r="K588" s="104"/>
      <c r="L588" s="104"/>
      <c r="M588" s="104"/>
    </row>
    <row r="589" spans="1:13" ht="15.75" customHeight="1" x14ac:dyDescent="0.25">
      <c r="A589" s="119"/>
      <c r="B589" s="104"/>
      <c r="C589" s="104"/>
      <c r="D589" s="104"/>
      <c r="E589" s="104"/>
      <c r="F589" s="104"/>
      <c r="G589" s="104"/>
      <c r="H589" s="104"/>
      <c r="I589" s="104"/>
      <c r="J589" s="104"/>
      <c r="K589" s="104"/>
      <c r="L589" s="104"/>
      <c r="M589" s="104"/>
    </row>
    <row r="590" spans="1:13" ht="15.75" customHeight="1" x14ac:dyDescent="0.25">
      <c r="A590" s="119"/>
      <c r="B590" s="104"/>
      <c r="C590" s="104"/>
      <c r="D590" s="104"/>
      <c r="E590" s="104"/>
      <c r="F590" s="104"/>
      <c r="G590" s="104"/>
      <c r="H590" s="104"/>
      <c r="I590" s="104"/>
      <c r="J590" s="104"/>
      <c r="K590" s="104"/>
      <c r="L590" s="104"/>
      <c r="M590" s="104"/>
    </row>
    <row r="591" spans="1:13" ht="15.75" customHeight="1" x14ac:dyDescent="0.25">
      <c r="A591" s="119"/>
      <c r="B591" s="104"/>
      <c r="C591" s="104"/>
      <c r="D591" s="104"/>
      <c r="E591" s="104"/>
      <c r="F591" s="104"/>
      <c r="G591" s="104"/>
      <c r="H591" s="104"/>
      <c r="I591" s="104"/>
      <c r="J591" s="104"/>
      <c r="K591" s="104"/>
      <c r="L591" s="104"/>
      <c r="M591" s="104"/>
    </row>
    <row r="592" spans="1:13" ht="15.75" customHeight="1" x14ac:dyDescent="0.25">
      <c r="A592" s="119"/>
      <c r="B592" s="104"/>
      <c r="C592" s="104"/>
      <c r="D592" s="104"/>
      <c r="E592" s="104"/>
      <c r="F592" s="104"/>
      <c r="G592" s="104"/>
      <c r="H592" s="104"/>
      <c r="I592" s="104"/>
      <c r="J592" s="104"/>
      <c r="K592" s="104"/>
      <c r="L592" s="104"/>
      <c r="M592" s="104"/>
    </row>
    <row r="593" spans="1:13" ht="15.75" customHeight="1" x14ac:dyDescent="0.25">
      <c r="A593" s="119"/>
      <c r="B593" s="104"/>
      <c r="C593" s="104"/>
      <c r="D593" s="104"/>
      <c r="E593" s="104"/>
      <c r="F593" s="104"/>
      <c r="G593" s="104"/>
      <c r="H593" s="104"/>
      <c r="I593" s="104"/>
      <c r="J593" s="104"/>
      <c r="K593" s="104"/>
      <c r="L593" s="104"/>
      <c r="M593" s="104"/>
    </row>
    <row r="594" spans="1:13" ht="15.75" customHeight="1" x14ac:dyDescent="0.25">
      <c r="A594" s="119"/>
      <c r="B594" s="104"/>
      <c r="C594" s="104"/>
      <c r="D594" s="104"/>
      <c r="E594" s="104"/>
      <c r="F594" s="104"/>
      <c r="G594" s="104"/>
      <c r="H594" s="104"/>
      <c r="I594" s="104"/>
      <c r="J594" s="104"/>
      <c r="K594" s="104"/>
      <c r="L594" s="104"/>
      <c r="M594" s="104"/>
    </row>
    <row r="595" spans="1:13" ht="15.75" customHeight="1" x14ac:dyDescent="0.25">
      <c r="A595" s="119"/>
      <c r="B595" s="104"/>
      <c r="C595" s="104"/>
      <c r="D595" s="104"/>
      <c r="E595" s="104"/>
      <c r="F595" s="104"/>
      <c r="G595" s="104"/>
      <c r="H595" s="104"/>
      <c r="I595" s="104"/>
      <c r="J595" s="104"/>
      <c r="K595" s="104"/>
      <c r="L595" s="104"/>
      <c r="M595" s="104"/>
    </row>
    <row r="596" spans="1:13" ht="15.75" customHeight="1" x14ac:dyDescent="0.25">
      <c r="A596" s="119"/>
      <c r="B596" s="104"/>
      <c r="C596" s="104"/>
      <c r="D596" s="104"/>
      <c r="E596" s="104"/>
      <c r="F596" s="104"/>
      <c r="G596" s="104"/>
      <c r="H596" s="104"/>
      <c r="I596" s="104"/>
      <c r="J596" s="104"/>
      <c r="K596" s="104"/>
      <c r="L596" s="104"/>
      <c r="M596" s="104"/>
    </row>
    <row r="597" spans="1:13" ht="15.75" customHeight="1" x14ac:dyDescent="0.25">
      <c r="A597" s="119"/>
      <c r="B597" s="104"/>
      <c r="C597" s="104"/>
      <c r="D597" s="104"/>
      <c r="E597" s="104"/>
      <c r="F597" s="104"/>
      <c r="G597" s="104"/>
      <c r="H597" s="104"/>
      <c r="I597" s="104"/>
      <c r="J597" s="104"/>
      <c r="K597" s="104"/>
      <c r="L597" s="104"/>
      <c r="M597" s="104"/>
    </row>
    <row r="598" spans="1:13" ht="15.75" customHeight="1" x14ac:dyDescent="0.25">
      <c r="A598" s="119"/>
      <c r="B598" s="104"/>
      <c r="C598" s="104"/>
      <c r="D598" s="104"/>
      <c r="E598" s="104"/>
      <c r="F598" s="104"/>
      <c r="G598" s="104"/>
      <c r="H598" s="104"/>
      <c r="I598" s="104"/>
      <c r="J598" s="104"/>
      <c r="K598" s="104"/>
      <c r="L598" s="104"/>
      <c r="M598" s="104"/>
    </row>
    <row r="599" spans="1:13" ht="15.75" customHeight="1" x14ac:dyDescent="0.25">
      <c r="A599" s="119"/>
      <c r="B599" s="104"/>
      <c r="C599" s="104"/>
      <c r="D599" s="104"/>
      <c r="E599" s="104"/>
      <c r="F599" s="104"/>
      <c r="G599" s="104"/>
      <c r="H599" s="104"/>
      <c r="I599" s="104"/>
      <c r="J599" s="104"/>
      <c r="K599" s="104"/>
      <c r="L599" s="104"/>
      <c r="M599" s="104"/>
    </row>
    <row r="600" spans="1:13" ht="15.75" customHeight="1" x14ac:dyDescent="0.25">
      <c r="A600" s="119"/>
      <c r="B600" s="104"/>
      <c r="C600" s="104"/>
      <c r="D600" s="104"/>
      <c r="E600" s="104"/>
      <c r="F600" s="104"/>
      <c r="G600" s="104"/>
      <c r="H600" s="104"/>
      <c r="I600" s="104"/>
      <c r="J600" s="104"/>
      <c r="K600" s="104"/>
      <c r="L600" s="104"/>
      <c r="M600" s="104"/>
    </row>
    <row r="601" spans="1:13" ht="15.75" customHeight="1" x14ac:dyDescent="0.25">
      <c r="A601" s="119"/>
      <c r="B601" s="104"/>
      <c r="C601" s="104"/>
      <c r="D601" s="104"/>
      <c r="E601" s="104"/>
      <c r="F601" s="104"/>
      <c r="G601" s="104"/>
      <c r="H601" s="104"/>
      <c r="I601" s="104"/>
      <c r="J601" s="104"/>
      <c r="K601" s="104"/>
      <c r="L601" s="104"/>
      <c r="M601" s="104"/>
    </row>
    <row r="602" spans="1:13" ht="15.75" customHeight="1" x14ac:dyDescent="0.25">
      <c r="A602" s="119"/>
      <c r="B602" s="104"/>
      <c r="C602" s="104"/>
      <c r="D602" s="104"/>
      <c r="E602" s="104"/>
      <c r="F602" s="104"/>
      <c r="G602" s="104"/>
      <c r="H602" s="104"/>
      <c r="I602" s="104"/>
      <c r="J602" s="104"/>
      <c r="K602" s="104"/>
      <c r="L602" s="104"/>
      <c r="M602" s="104"/>
    </row>
    <row r="603" spans="1:13" ht="15.75" customHeight="1" x14ac:dyDescent="0.25">
      <c r="A603" s="119"/>
      <c r="B603" s="104"/>
      <c r="C603" s="104"/>
      <c r="D603" s="104"/>
      <c r="E603" s="104"/>
      <c r="F603" s="104"/>
      <c r="G603" s="104"/>
      <c r="H603" s="104"/>
      <c r="I603" s="104"/>
      <c r="J603" s="104"/>
      <c r="K603" s="104"/>
      <c r="L603" s="104"/>
      <c r="M603" s="104"/>
    </row>
    <row r="604" spans="1:13" ht="15.75" customHeight="1" x14ac:dyDescent="0.25">
      <c r="A604" s="119"/>
      <c r="B604" s="104"/>
      <c r="C604" s="104"/>
      <c r="D604" s="104"/>
      <c r="E604" s="104"/>
      <c r="F604" s="104"/>
      <c r="G604" s="104"/>
      <c r="H604" s="104"/>
      <c r="I604" s="104"/>
      <c r="J604" s="104"/>
      <c r="K604" s="104"/>
      <c r="L604" s="104"/>
      <c r="M604" s="104"/>
    </row>
    <row r="605" spans="1:13" ht="15.75" customHeight="1" x14ac:dyDescent="0.25">
      <c r="A605" s="119"/>
      <c r="B605" s="104"/>
      <c r="C605" s="104"/>
      <c r="D605" s="104"/>
      <c r="E605" s="104"/>
      <c r="F605" s="104"/>
      <c r="G605" s="104"/>
      <c r="H605" s="104"/>
      <c r="I605" s="104"/>
      <c r="J605" s="104"/>
      <c r="K605" s="104"/>
      <c r="L605" s="104"/>
      <c r="M605" s="104"/>
    </row>
    <row r="606" spans="1:13" ht="15.75" customHeight="1" x14ac:dyDescent="0.25">
      <c r="A606" s="119"/>
      <c r="B606" s="104"/>
      <c r="C606" s="104"/>
      <c r="D606" s="104"/>
      <c r="E606" s="104"/>
      <c r="F606" s="104"/>
      <c r="G606" s="104"/>
      <c r="H606" s="104"/>
      <c r="I606" s="104"/>
      <c r="J606" s="104"/>
      <c r="K606" s="104"/>
      <c r="L606" s="104"/>
      <c r="M606" s="104"/>
    </row>
    <row r="607" spans="1:13" ht="15.75" customHeight="1" x14ac:dyDescent="0.25">
      <c r="A607" s="119"/>
      <c r="B607" s="104"/>
      <c r="C607" s="104"/>
      <c r="D607" s="104"/>
      <c r="E607" s="104"/>
      <c r="F607" s="104"/>
      <c r="G607" s="104"/>
      <c r="H607" s="104"/>
      <c r="I607" s="104"/>
      <c r="J607" s="104"/>
      <c r="K607" s="104"/>
      <c r="L607" s="104"/>
      <c r="M607" s="104"/>
    </row>
    <row r="608" spans="1:13" ht="15.75" customHeight="1" x14ac:dyDescent="0.25">
      <c r="A608" s="119"/>
      <c r="B608" s="104"/>
      <c r="C608" s="104"/>
      <c r="D608" s="104"/>
      <c r="E608" s="104"/>
      <c r="F608" s="104"/>
      <c r="G608" s="104"/>
      <c r="H608" s="104"/>
      <c r="I608" s="104"/>
      <c r="J608" s="104"/>
      <c r="K608" s="104"/>
      <c r="L608" s="104"/>
      <c r="M608" s="104"/>
    </row>
    <row r="609" spans="1:13" ht="15.75" customHeight="1" x14ac:dyDescent="0.25">
      <c r="A609" s="119"/>
      <c r="B609" s="104"/>
      <c r="C609" s="104"/>
      <c r="D609" s="104"/>
      <c r="E609" s="104"/>
      <c r="F609" s="104"/>
      <c r="G609" s="104"/>
      <c r="H609" s="104"/>
      <c r="I609" s="104"/>
      <c r="J609" s="104"/>
      <c r="K609" s="104"/>
      <c r="L609" s="104"/>
      <c r="M609" s="104"/>
    </row>
    <row r="610" spans="1:13" ht="15.75" customHeight="1" x14ac:dyDescent="0.25">
      <c r="A610" s="119"/>
      <c r="B610" s="104"/>
      <c r="C610" s="104"/>
      <c r="D610" s="104"/>
      <c r="E610" s="104"/>
      <c r="F610" s="104"/>
      <c r="G610" s="104"/>
      <c r="H610" s="104"/>
      <c r="I610" s="104"/>
      <c r="J610" s="104"/>
      <c r="K610" s="104"/>
      <c r="L610" s="104"/>
      <c r="M610" s="104"/>
    </row>
    <row r="611" spans="1:13" ht="15.75" customHeight="1" x14ac:dyDescent="0.25">
      <c r="A611" s="119"/>
      <c r="B611" s="104"/>
      <c r="C611" s="104"/>
      <c r="D611" s="104"/>
      <c r="E611" s="104"/>
      <c r="F611" s="104"/>
      <c r="G611" s="104"/>
      <c r="H611" s="104"/>
      <c r="I611" s="104"/>
      <c r="J611" s="104"/>
      <c r="K611" s="104"/>
      <c r="L611" s="104"/>
      <c r="M611" s="104"/>
    </row>
    <row r="612" spans="1:13" ht="15.75" customHeight="1" x14ac:dyDescent="0.25">
      <c r="A612" s="119"/>
      <c r="B612" s="104"/>
      <c r="C612" s="104"/>
      <c r="D612" s="104"/>
      <c r="E612" s="104"/>
      <c r="F612" s="104"/>
      <c r="G612" s="104"/>
      <c r="H612" s="104"/>
      <c r="I612" s="104"/>
      <c r="J612" s="104"/>
      <c r="K612" s="104"/>
      <c r="L612" s="104"/>
      <c r="M612" s="104"/>
    </row>
    <row r="613" spans="1:13" ht="15.75" customHeight="1" x14ac:dyDescent="0.25">
      <c r="A613" s="119"/>
      <c r="B613" s="104"/>
      <c r="C613" s="104"/>
      <c r="D613" s="104"/>
      <c r="E613" s="104"/>
      <c r="F613" s="104"/>
      <c r="G613" s="104"/>
      <c r="H613" s="104"/>
      <c r="I613" s="104"/>
      <c r="J613" s="104"/>
      <c r="K613" s="104"/>
      <c r="L613" s="104"/>
      <c r="M613" s="104"/>
    </row>
    <row r="614" spans="1:13" ht="15.75" customHeight="1" x14ac:dyDescent="0.25">
      <c r="A614" s="119"/>
      <c r="B614" s="104"/>
      <c r="C614" s="104"/>
      <c r="D614" s="104"/>
      <c r="E614" s="104"/>
      <c r="F614" s="104"/>
      <c r="G614" s="104"/>
      <c r="H614" s="104"/>
      <c r="I614" s="104"/>
      <c r="J614" s="104"/>
      <c r="K614" s="104"/>
      <c r="L614" s="104"/>
      <c r="M614" s="104"/>
    </row>
    <row r="615" spans="1:13" ht="15.75" customHeight="1" x14ac:dyDescent="0.25">
      <c r="A615" s="119"/>
      <c r="B615" s="104"/>
      <c r="C615" s="104"/>
      <c r="D615" s="104"/>
      <c r="E615" s="104"/>
      <c r="F615" s="104"/>
      <c r="G615" s="104"/>
      <c r="H615" s="104"/>
      <c r="I615" s="104"/>
      <c r="J615" s="104"/>
      <c r="K615" s="104"/>
      <c r="L615" s="104"/>
      <c r="M615" s="104"/>
    </row>
    <row r="616" spans="1:13" ht="15.75" customHeight="1" x14ac:dyDescent="0.25">
      <c r="A616" s="119"/>
      <c r="B616" s="104"/>
      <c r="C616" s="104"/>
      <c r="D616" s="104"/>
      <c r="E616" s="104"/>
      <c r="F616" s="104"/>
      <c r="G616" s="104"/>
      <c r="H616" s="104"/>
      <c r="I616" s="104"/>
      <c r="J616" s="104"/>
      <c r="K616" s="104"/>
      <c r="L616" s="104"/>
      <c r="M616" s="104"/>
    </row>
    <row r="617" spans="1:13" ht="15.75" customHeight="1" x14ac:dyDescent="0.25">
      <c r="A617" s="119"/>
      <c r="B617" s="104"/>
      <c r="C617" s="104"/>
      <c r="D617" s="104"/>
      <c r="E617" s="104"/>
      <c r="F617" s="104"/>
      <c r="G617" s="104"/>
      <c r="H617" s="104"/>
      <c r="I617" s="104"/>
      <c r="J617" s="104"/>
      <c r="K617" s="104"/>
      <c r="L617" s="104"/>
      <c r="M617" s="104"/>
    </row>
    <row r="618" spans="1:13" ht="15.75" customHeight="1" x14ac:dyDescent="0.25">
      <c r="A618" s="119"/>
      <c r="B618" s="104"/>
      <c r="C618" s="104"/>
      <c r="D618" s="104"/>
      <c r="E618" s="104"/>
      <c r="F618" s="104"/>
      <c r="G618" s="104"/>
      <c r="H618" s="104"/>
      <c r="I618" s="104"/>
      <c r="J618" s="104"/>
      <c r="K618" s="104"/>
      <c r="L618" s="104"/>
      <c r="M618" s="104"/>
    </row>
    <row r="619" spans="1:13" ht="15.75" customHeight="1" x14ac:dyDescent="0.25">
      <c r="A619" s="119"/>
      <c r="B619" s="104"/>
      <c r="C619" s="104"/>
      <c r="D619" s="104"/>
      <c r="E619" s="104"/>
      <c r="F619" s="104"/>
      <c r="G619" s="104"/>
      <c r="H619" s="104"/>
      <c r="I619" s="104"/>
      <c r="J619" s="104"/>
      <c r="K619" s="104"/>
      <c r="L619" s="104"/>
      <c r="M619" s="104"/>
    </row>
    <row r="620" spans="1:13" ht="15.75" customHeight="1" x14ac:dyDescent="0.25">
      <c r="A620" s="119"/>
      <c r="B620" s="104"/>
      <c r="C620" s="104"/>
      <c r="D620" s="104"/>
      <c r="E620" s="104"/>
      <c r="F620" s="104"/>
      <c r="G620" s="104"/>
      <c r="H620" s="104"/>
      <c r="I620" s="104"/>
      <c r="J620" s="104"/>
      <c r="K620" s="104"/>
      <c r="L620" s="104"/>
      <c r="M620" s="104"/>
    </row>
    <row r="621" spans="1:13" ht="15.75" customHeight="1" x14ac:dyDescent="0.25">
      <c r="A621" s="119"/>
      <c r="B621" s="104"/>
      <c r="C621" s="104"/>
      <c r="D621" s="104"/>
      <c r="E621" s="104"/>
      <c r="F621" s="104"/>
      <c r="G621" s="104"/>
      <c r="H621" s="104"/>
      <c r="I621" s="104"/>
      <c r="J621" s="104"/>
      <c r="K621" s="104"/>
      <c r="L621" s="104"/>
      <c r="M621" s="104"/>
    </row>
    <row r="622" spans="1:13" ht="15.75" customHeight="1" x14ac:dyDescent="0.25">
      <c r="A622" s="119"/>
      <c r="B622" s="104"/>
      <c r="C622" s="104"/>
      <c r="D622" s="104"/>
      <c r="E622" s="104"/>
      <c r="F622" s="104"/>
      <c r="G622" s="104"/>
      <c r="H622" s="104"/>
      <c r="I622" s="104"/>
      <c r="J622" s="104"/>
      <c r="K622" s="104"/>
      <c r="L622" s="104"/>
      <c r="M622" s="104"/>
    </row>
    <row r="623" spans="1:13" ht="15.75" customHeight="1" x14ac:dyDescent="0.25">
      <c r="A623" s="119"/>
      <c r="B623" s="104"/>
      <c r="C623" s="104"/>
      <c r="D623" s="104"/>
      <c r="E623" s="104"/>
      <c r="F623" s="104"/>
      <c r="G623" s="104"/>
      <c r="H623" s="104"/>
      <c r="I623" s="104"/>
      <c r="J623" s="104"/>
      <c r="K623" s="104"/>
      <c r="L623" s="104"/>
      <c r="M623" s="104"/>
    </row>
    <row r="624" spans="1:13" ht="15.75" customHeight="1" x14ac:dyDescent="0.25">
      <c r="A624" s="119"/>
      <c r="B624" s="104"/>
      <c r="C624" s="104"/>
      <c r="D624" s="104"/>
      <c r="E624" s="104"/>
      <c r="F624" s="104"/>
      <c r="G624" s="104"/>
      <c r="H624" s="104"/>
      <c r="I624" s="104"/>
      <c r="J624" s="104"/>
      <c r="K624" s="104"/>
      <c r="L624" s="104"/>
      <c r="M624" s="104"/>
    </row>
    <row r="625" spans="1:13" ht="15.75" customHeight="1" x14ac:dyDescent="0.25">
      <c r="A625" s="119"/>
      <c r="B625" s="104"/>
      <c r="C625" s="104"/>
      <c r="D625" s="104"/>
      <c r="E625" s="104"/>
      <c r="F625" s="104"/>
      <c r="G625" s="104"/>
      <c r="H625" s="104"/>
      <c r="I625" s="104"/>
      <c r="J625" s="104"/>
      <c r="K625" s="104"/>
      <c r="L625" s="104"/>
      <c r="M625" s="104"/>
    </row>
    <row r="626" spans="1:13" ht="15.75" customHeight="1" x14ac:dyDescent="0.25">
      <c r="A626" s="119"/>
      <c r="B626" s="104"/>
      <c r="C626" s="104"/>
      <c r="D626" s="104"/>
      <c r="E626" s="104"/>
      <c r="F626" s="104"/>
      <c r="G626" s="104"/>
      <c r="H626" s="104"/>
      <c r="I626" s="104"/>
      <c r="J626" s="104"/>
      <c r="K626" s="104"/>
      <c r="L626" s="104"/>
      <c r="M626" s="104"/>
    </row>
    <row r="627" spans="1:13" ht="15.75" customHeight="1" x14ac:dyDescent="0.25">
      <c r="A627" s="119"/>
      <c r="B627" s="104"/>
      <c r="C627" s="104"/>
      <c r="D627" s="104"/>
      <c r="E627" s="104"/>
      <c r="F627" s="104"/>
      <c r="G627" s="104"/>
      <c r="H627" s="104"/>
      <c r="I627" s="104"/>
      <c r="J627" s="104"/>
      <c r="K627" s="104"/>
      <c r="L627" s="104"/>
      <c r="M627" s="104"/>
    </row>
    <row r="628" spans="1:13" ht="15.75" customHeight="1" x14ac:dyDescent="0.25">
      <c r="A628" s="119"/>
      <c r="B628" s="104"/>
      <c r="C628" s="104"/>
      <c r="D628" s="104"/>
      <c r="E628" s="104"/>
      <c r="F628" s="104"/>
      <c r="G628" s="104"/>
      <c r="H628" s="104"/>
      <c r="I628" s="104"/>
      <c r="J628" s="104"/>
      <c r="K628" s="104"/>
      <c r="L628" s="104"/>
      <c r="M628" s="104"/>
    </row>
    <row r="629" spans="1:13" ht="15.75" customHeight="1" x14ac:dyDescent="0.25">
      <c r="A629" s="119"/>
      <c r="B629" s="104"/>
      <c r="C629" s="104"/>
      <c r="D629" s="104"/>
      <c r="E629" s="104"/>
      <c r="F629" s="104"/>
      <c r="G629" s="104"/>
      <c r="H629" s="104"/>
      <c r="I629" s="104"/>
      <c r="J629" s="104"/>
      <c r="K629" s="104"/>
      <c r="L629" s="104"/>
      <c r="M629" s="104"/>
    </row>
    <row r="630" spans="1:13" ht="15.75" customHeight="1" x14ac:dyDescent="0.25">
      <c r="A630" s="119"/>
      <c r="B630" s="104"/>
      <c r="C630" s="104"/>
      <c r="D630" s="104"/>
      <c r="E630" s="104"/>
      <c r="F630" s="104"/>
      <c r="G630" s="104"/>
      <c r="H630" s="104"/>
      <c r="I630" s="104"/>
      <c r="J630" s="104"/>
      <c r="K630" s="104"/>
      <c r="L630" s="104"/>
      <c r="M630" s="104"/>
    </row>
    <row r="631" spans="1:13" ht="15.75" customHeight="1" x14ac:dyDescent="0.25">
      <c r="A631" s="119"/>
      <c r="B631" s="104"/>
      <c r="C631" s="104"/>
      <c r="D631" s="104"/>
      <c r="E631" s="104"/>
      <c r="F631" s="104"/>
      <c r="G631" s="104"/>
      <c r="H631" s="104"/>
      <c r="I631" s="104"/>
      <c r="J631" s="104"/>
      <c r="K631" s="104"/>
      <c r="L631" s="104"/>
      <c r="M631" s="104"/>
    </row>
    <row r="632" spans="1:13" ht="15.75" customHeight="1" x14ac:dyDescent="0.25">
      <c r="A632" s="119"/>
      <c r="B632" s="104"/>
      <c r="C632" s="104"/>
      <c r="D632" s="104"/>
      <c r="E632" s="104"/>
      <c r="F632" s="104"/>
      <c r="G632" s="104"/>
      <c r="H632" s="104"/>
      <c r="I632" s="104"/>
      <c r="J632" s="104"/>
      <c r="K632" s="104"/>
      <c r="L632" s="104"/>
      <c r="M632" s="104"/>
    </row>
    <row r="633" spans="1:13" ht="15.75" customHeight="1" x14ac:dyDescent="0.25">
      <c r="A633" s="119"/>
      <c r="B633" s="104"/>
      <c r="C633" s="104"/>
      <c r="D633" s="104"/>
      <c r="E633" s="104"/>
      <c r="F633" s="104"/>
      <c r="G633" s="104"/>
      <c r="H633" s="104"/>
      <c r="I633" s="104"/>
      <c r="J633" s="104"/>
      <c r="K633" s="104"/>
      <c r="L633" s="104"/>
      <c r="M633" s="104"/>
    </row>
    <row r="634" spans="1:13" ht="15.75" customHeight="1" x14ac:dyDescent="0.25">
      <c r="A634" s="119"/>
      <c r="B634" s="104"/>
      <c r="C634" s="104"/>
      <c r="D634" s="104"/>
      <c r="E634" s="104"/>
      <c r="F634" s="104"/>
      <c r="G634" s="104"/>
      <c r="H634" s="104"/>
      <c r="I634" s="104"/>
      <c r="J634" s="104"/>
      <c r="K634" s="104"/>
      <c r="L634" s="104"/>
      <c r="M634" s="104"/>
    </row>
    <row r="635" spans="1:13" ht="15.75" customHeight="1" x14ac:dyDescent="0.25">
      <c r="A635" s="119"/>
      <c r="B635" s="104"/>
      <c r="C635" s="104"/>
      <c r="D635" s="104"/>
      <c r="E635" s="104"/>
      <c r="F635" s="104"/>
      <c r="G635" s="104"/>
      <c r="H635" s="104"/>
      <c r="I635" s="104"/>
      <c r="J635" s="104"/>
      <c r="K635" s="104"/>
      <c r="L635" s="104"/>
      <c r="M635" s="104"/>
    </row>
    <row r="636" spans="1:13" ht="15.75" customHeight="1" x14ac:dyDescent="0.25">
      <c r="A636" s="119"/>
      <c r="B636" s="104"/>
      <c r="C636" s="104"/>
      <c r="D636" s="104"/>
      <c r="E636" s="104"/>
      <c r="F636" s="104"/>
      <c r="G636" s="104"/>
      <c r="H636" s="104"/>
      <c r="I636" s="104"/>
      <c r="J636" s="104"/>
      <c r="K636" s="104"/>
      <c r="L636" s="104"/>
      <c r="M636" s="104"/>
    </row>
    <row r="637" spans="1:13" ht="15.75" customHeight="1" x14ac:dyDescent="0.25">
      <c r="A637" s="119"/>
      <c r="B637" s="104"/>
      <c r="C637" s="104"/>
      <c r="D637" s="104"/>
      <c r="E637" s="104"/>
      <c r="F637" s="104"/>
      <c r="G637" s="104"/>
      <c r="H637" s="104"/>
      <c r="I637" s="104"/>
      <c r="J637" s="104"/>
      <c r="K637" s="104"/>
      <c r="L637" s="104"/>
      <c r="M637" s="104"/>
    </row>
    <row r="638" spans="1:13" ht="15.75" customHeight="1" x14ac:dyDescent="0.25">
      <c r="A638" s="119"/>
      <c r="B638" s="104"/>
      <c r="C638" s="104"/>
      <c r="D638" s="104"/>
      <c r="E638" s="104"/>
      <c r="F638" s="104"/>
      <c r="G638" s="104"/>
      <c r="H638" s="104"/>
      <c r="I638" s="104"/>
      <c r="J638" s="104"/>
      <c r="K638" s="104"/>
      <c r="L638" s="104"/>
      <c r="M638" s="104"/>
    </row>
    <row r="639" spans="1:13" ht="15.75" customHeight="1" x14ac:dyDescent="0.25">
      <c r="A639" s="119"/>
      <c r="B639" s="104"/>
      <c r="C639" s="104"/>
      <c r="D639" s="104"/>
      <c r="E639" s="104"/>
      <c r="F639" s="104"/>
      <c r="G639" s="104"/>
      <c r="H639" s="104"/>
      <c r="I639" s="104"/>
      <c r="J639" s="104"/>
      <c r="K639" s="104"/>
      <c r="L639" s="104"/>
      <c r="M639" s="104"/>
    </row>
    <row r="640" spans="1:13" ht="15.75" customHeight="1" x14ac:dyDescent="0.25">
      <c r="A640" s="119"/>
      <c r="B640" s="104"/>
      <c r="C640" s="104"/>
      <c r="D640" s="104"/>
      <c r="E640" s="104"/>
      <c r="F640" s="104"/>
      <c r="G640" s="104"/>
      <c r="H640" s="104"/>
      <c r="I640" s="104"/>
      <c r="J640" s="104"/>
      <c r="K640" s="104"/>
      <c r="L640" s="104"/>
      <c r="M640" s="104"/>
    </row>
    <row r="641" spans="1:13" ht="15.75" customHeight="1" x14ac:dyDescent="0.25">
      <c r="A641" s="119"/>
      <c r="B641" s="104"/>
      <c r="C641" s="104"/>
      <c r="D641" s="104"/>
      <c r="E641" s="104"/>
      <c r="F641" s="104"/>
      <c r="G641" s="104"/>
      <c r="H641" s="104"/>
      <c r="I641" s="104"/>
      <c r="J641" s="104"/>
      <c r="K641" s="104"/>
      <c r="L641" s="104"/>
      <c r="M641" s="104"/>
    </row>
    <row r="642" spans="1:13" ht="15.75" customHeight="1" x14ac:dyDescent="0.25">
      <c r="A642" s="119"/>
      <c r="B642" s="104"/>
      <c r="C642" s="104"/>
      <c r="D642" s="104"/>
      <c r="E642" s="104"/>
      <c r="F642" s="104"/>
      <c r="G642" s="104"/>
      <c r="H642" s="104"/>
      <c r="I642" s="104"/>
      <c r="J642" s="104"/>
      <c r="K642" s="104"/>
      <c r="L642" s="104"/>
      <c r="M642" s="104"/>
    </row>
    <row r="643" spans="1:13" ht="15.75" customHeight="1" x14ac:dyDescent="0.25">
      <c r="A643" s="119"/>
      <c r="B643" s="104"/>
      <c r="C643" s="104"/>
      <c r="D643" s="104"/>
      <c r="E643" s="104"/>
      <c r="F643" s="104"/>
      <c r="G643" s="104"/>
      <c r="H643" s="104"/>
      <c r="I643" s="104"/>
      <c r="J643" s="104"/>
      <c r="K643" s="104"/>
      <c r="L643" s="104"/>
      <c r="M643" s="104"/>
    </row>
    <row r="644" spans="1:13" ht="15.75" customHeight="1" x14ac:dyDescent="0.25">
      <c r="A644" s="119"/>
      <c r="B644" s="104"/>
      <c r="C644" s="104"/>
      <c r="D644" s="104"/>
      <c r="E644" s="104"/>
      <c r="F644" s="104"/>
      <c r="G644" s="104"/>
      <c r="H644" s="104"/>
      <c r="I644" s="104"/>
      <c r="J644" s="104"/>
      <c r="K644" s="104"/>
      <c r="L644" s="104"/>
      <c r="M644" s="104"/>
    </row>
    <row r="645" spans="1:13" ht="15.75" customHeight="1" x14ac:dyDescent="0.25">
      <c r="A645" s="119"/>
      <c r="B645" s="104"/>
      <c r="C645" s="104"/>
      <c r="D645" s="104"/>
      <c r="E645" s="104"/>
      <c r="F645" s="104"/>
      <c r="G645" s="104"/>
      <c r="H645" s="104"/>
      <c r="I645" s="104"/>
      <c r="J645" s="104"/>
      <c r="K645" s="104"/>
      <c r="L645" s="104"/>
      <c r="M645" s="104"/>
    </row>
    <row r="646" spans="1:13" ht="15.75" customHeight="1" x14ac:dyDescent="0.25">
      <c r="A646" s="119"/>
      <c r="B646" s="104"/>
      <c r="C646" s="104"/>
      <c r="D646" s="104"/>
      <c r="E646" s="104"/>
      <c r="F646" s="104"/>
      <c r="G646" s="104"/>
      <c r="H646" s="104"/>
      <c r="I646" s="104"/>
      <c r="J646" s="104"/>
      <c r="K646" s="104"/>
      <c r="L646" s="104"/>
      <c r="M646" s="104"/>
    </row>
    <row r="647" spans="1:13" ht="15.75" customHeight="1" x14ac:dyDescent="0.25">
      <c r="A647" s="119"/>
      <c r="B647" s="104"/>
      <c r="C647" s="104"/>
      <c r="D647" s="104"/>
      <c r="E647" s="104"/>
      <c r="F647" s="104"/>
      <c r="G647" s="104"/>
      <c r="H647" s="104"/>
      <c r="I647" s="104"/>
      <c r="J647" s="104"/>
      <c r="K647" s="104"/>
      <c r="L647" s="104"/>
      <c r="M647" s="104"/>
    </row>
    <row r="648" spans="1:13" ht="15.75" customHeight="1" x14ac:dyDescent="0.25">
      <c r="A648" s="119"/>
      <c r="B648" s="104"/>
      <c r="C648" s="104"/>
      <c r="D648" s="104"/>
      <c r="E648" s="104"/>
      <c r="F648" s="104"/>
      <c r="G648" s="104"/>
      <c r="H648" s="104"/>
      <c r="I648" s="104"/>
      <c r="J648" s="104"/>
      <c r="K648" s="104"/>
      <c r="L648" s="104"/>
      <c r="M648" s="104"/>
    </row>
    <row r="649" spans="1:13" ht="15.75" customHeight="1" x14ac:dyDescent="0.25">
      <c r="A649" s="119"/>
      <c r="B649" s="104"/>
      <c r="C649" s="104"/>
      <c r="D649" s="104"/>
      <c r="E649" s="104"/>
      <c r="F649" s="104"/>
      <c r="G649" s="104"/>
      <c r="H649" s="104"/>
      <c r="I649" s="104"/>
      <c r="J649" s="104"/>
      <c r="K649" s="104"/>
      <c r="L649" s="104"/>
      <c r="M649" s="104"/>
    </row>
    <row r="650" spans="1:13" ht="15.75" customHeight="1" x14ac:dyDescent="0.25">
      <c r="A650" s="119"/>
      <c r="B650" s="104"/>
      <c r="C650" s="104"/>
      <c r="D650" s="104"/>
      <c r="E650" s="104"/>
      <c r="F650" s="104"/>
      <c r="G650" s="104"/>
      <c r="H650" s="104"/>
      <c r="I650" s="104"/>
      <c r="J650" s="104"/>
      <c r="K650" s="104"/>
      <c r="L650" s="104"/>
      <c r="M650" s="104"/>
    </row>
    <row r="651" spans="1:13" ht="15.75" customHeight="1" x14ac:dyDescent="0.25">
      <c r="A651" s="119"/>
      <c r="B651" s="104"/>
      <c r="C651" s="104"/>
      <c r="D651" s="104"/>
      <c r="E651" s="104"/>
      <c r="F651" s="104"/>
      <c r="G651" s="104"/>
      <c r="H651" s="104"/>
      <c r="I651" s="104"/>
      <c r="J651" s="104"/>
      <c r="K651" s="104"/>
      <c r="L651" s="104"/>
      <c r="M651" s="104"/>
    </row>
    <row r="652" spans="1:13" ht="15.75" customHeight="1" x14ac:dyDescent="0.25">
      <c r="A652" s="119"/>
      <c r="B652" s="104"/>
      <c r="C652" s="104"/>
      <c r="D652" s="104"/>
      <c r="E652" s="104"/>
      <c r="F652" s="104"/>
      <c r="G652" s="104"/>
      <c r="H652" s="104"/>
      <c r="I652" s="104"/>
      <c r="J652" s="104"/>
      <c r="K652" s="104"/>
      <c r="L652" s="104"/>
      <c r="M652" s="104"/>
    </row>
    <row r="653" spans="1:13" ht="15.75" customHeight="1" x14ac:dyDescent="0.25">
      <c r="A653" s="119"/>
      <c r="B653" s="104"/>
      <c r="C653" s="104"/>
      <c r="D653" s="104"/>
      <c r="E653" s="104"/>
      <c r="F653" s="104"/>
      <c r="G653" s="104"/>
      <c r="H653" s="104"/>
      <c r="I653" s="104"/>
      <c r="J653" s="104"/>
      <c r="K653" s="104"/>
      <c r="L653" s="104"/>
      <c r="M653" s="104"/>
    </row>
    <row r="654" spans="1:13" ht="15.75" customHeight="1" x14ac:dyDescent="0.25">
      <c r="A654" s="119"/>
      <c r="B654" s="104"/>
      <c r="C654" s="104"/>
      <c r="D654" s="104"/>
      <c r="E654" s="104"/>
      <c r="F654" s="104"/>
      <c r="G654" s="104"/>
      <c r="H654" s="104"/>
      <c r="I654" s="104"/>
      <c r="J654" s="104"/>
      <c r="K654" s="104"/>
      <c r="L654" s="104"/>
      <c r="M654" s="104"/>
    </row>
    <row r="655" spans="1:13" ht="15.75" customHeight="1" x14ac:dyDescent="0.25">
      <c r="A655" s="119"/>
      <c r="B655" s="104"/>
      <c r="C655" s="104"/>
      <c r="D655" s="104"/>
      <c r="E655" s="104"/>
      <c r="F655" s="104"/>
      <c r="G655" s="104"/>
      <c r="H655" s="104"/>
      <c r="I655" s="104"/>
      <c r="J655" s="104"/>
      <c r="K655" s="104"/>
      <c r="L655" s="104"/>
      <c r="M655" s="104"/>
    </row>
    <row r="656" spans="1:13" ht="15.75" customHeight="1" x14ac:dyDescent="0.25">
      <c r="A656" s="119"/>
      <c r="B656" s="104"/>
      <c r="C656" s="104"/>
      <c r="D656" s="104"/>
      <c r="E656" s="104"/>
      <c r="F656" s="104"/>
      <c r="G656" s="104"/>
      <c r="H656" s="104"/>
      <c r="I656" s="104"/>
      <c r="J656" s="104"/>
      <c r="K656" s="104"/>
      <c r="L656" s="104"/>
      <c r="M656" s="104"/>
    </row>
    <row r="657" spans="1:13" ht="15.75" customHeight="1" x14ac:dyDescent="0.25">
      <c r="A657" s="119"/>
      <c r="B657" s="104"/>
      <c r="C657" s="104"/>
      <c r="D657" s="104"/>
      <c r="E657" s="104"/>
      <c r="F657" s="104"/>
      <c r="G657" s="104"/>
      <c r="H657" s="104"/>
      <c r="I657" s="104"/>
      <c r="J657" s="104"/>
      <c r="K657" s="104"/>
      <c r="L657" s="104"/>
      <c r="M657" s="104"/>
    </row>
    <row r="658" spans="1:13" ht="15.75" customHeight="1" x14ac:dyDescent="0.25">
      <c r="A658" s="119"/>
      <c r="B658" s="104"/>
      <c r="C658" s="104"/>
      <c r="D658" s="104"/>
      <c r="E658" s="104"/>
      <c r="F658" s="104"/>
      <c r="G658" s="104"/>
      <c r="H658" s="104"/>
      <c r="I658" s="104"/>
      <c r="J658" s="104"/>
      <c r="K658" s="104"/>
      <c r="L658" s="104"/>
      <c r="M658" s="104"/>
    </row>
    <row r="659" spans="1:13" ht="15.75" customHeight="1" x14ac:dyDescent="0.25">
      <c r="A659" s="119"/>
      <c r="B659" s="104"/>
      <c r="C659" s="104"/>
      <c r="D659" s="104"/>
      <c r="E659" s="104"/>
      <c r="F659" s="104"/>
      <c r="G659" s="104"/>
      <c r="H659" s="104"/>
      <c r="I659" s="104"/>
      <c r="J659" s="104"/>
      <c r="K659" s="104"/>
      <c r="L659" s="104"/>
      <c r="M659" s="104"/>
    </row>
    <row r="660" spans="1:13" ht="15.75" customHeight="1" x14ac:dyDescent="0.25">
      <c r="A660" s="119"/>
      <c r="B660" s="104"/>
      <c r="C660" s="104"/>
      <c r="D660" s="104"/>
      <c r="E660" s="104"/>
      <c r="F660" s="104"/>
      <c r="G660" s="104"/>
      <c r="H660" s="104"/>
      <c r="I660" s="104"/>
      <c r="J660" s="104"/>
      <c r="K660" s="104"/>
      <c r="L660" s="104"/>
      <c r="M660" s="104"/>
    </row>
    <row r="661" spans="1:13" ht="15.75" customHeight="1" x14ac:dyDescent="0.25">
      <c r="A661" s="119"/>
      <c r="B661" s="104"/>
      <c r="C661" s="104"/>
      <c r="D661" s="104"/>
      <c r="E661" s="104"/>
      <c r="F661" s="104"/>
      <c r="G661" s="104"/>
      <c r="H661" s="104"/>
      <c r="I661" s="104"/>
      <c r="J661" s="104"/>
      <c r="K661" s="104"/>
      <c r="L661" s="104"/>
      <c r="M661" s="104"/>
    </row>
    <row r="662" spans="1:13" ht="15.75" customHeight="1" x14ac:dyDescent="0.25">
      <c r="A662" s="119"/>
      <c r="B662" s="104"/>
      <c r="C662" s="104"/>
      <c r="D662" s="104"/>
      <c r="E662" s="104"/>
      <c r="F662" s="104"/>
      <c r="G662" s="104"/>
      <c r="H662" s="104"/>
      <c r="I662" s="104"/>
      <c r="J662" s="104"/>
      <c r="K662" s="104"/>
      <c r="L662" s="104"/>
      <c r="M662" s="104"/>
    </row>
    <row r="663" spans="1:13" ht="15.75" customHeight="1" x14ac:dyDescent="0.25">
      <c r="A663" s="119"/>
      <c r="B663" s="104"/>
      <c r="C663" s="104"/>
      <c r="D663" s="104"/>
      <c r="E663" s="104"/>
      <c r="F663" s="104"/>
      <c r="G663" s="104"/>
      <c r="H663" s="104"/>
      <c r="I663" s="104"/>
      <c r="J663" s="104"/>
      <c r="K663" s="104"/>
      <c r="L663" s="104"/>
      <c r="M663" s="104"/>
    </row>
    <row r="664" spans="1:13" ht="15.75" customHeight="1" x14ac:dyDescent="0.25">
      <c r="A664" s="119"/>
      <c r="B664" s="104"/>
      <c r="C664" s="104"/>
      <c r="D664" s="104"/>
      <c r="E664" s="104"/>
      <c r="F664" s="104"/>
      <c r="G664" s="104"/>
      <c r="H664" s="104"/>
      <c r="I664" s="104"/>
      <c r="J664" s="104"/>
      <c r="K664" s="104"/>
      <c r="L664" s="104"/>
      <c r="M664" s="104"/>
    </row>
    <row r="665" spans="1:13" ht="15.75" customHeight="1" x14ac:dyDescent="0.25">
      <c r="A665" s="119"/>
      <c r="B665" s="104"/>
      <c r="C665" s="104"/>
      <c r="D665" s="104"/>
      <c r="E665" s="104"/>
      <c r="F665" s="104"/>
      <c r="G665" s="104"/>
      <c r="H665" s="104"/>
      <c r="I665" s="104"/>
      <c r="J665" s="104"/>
      <c r="K665" s="104"/>
      <c r="L665" s="104"/>
      <c r="M665" s="104"/>
    </row>
    <row r="666" spans="1:13" ht="15.75" customHeight="1" x14ac:dyDescent="0.25">
      <c r="A666" s="119"/>
      <c r="B666" s="104"/>
      <c r="C666" s="104"/>
      <c r="D666" s="104"/>
      <c r="E666" s="104"/>
      <c r="F666" s="104"/>
      <c r="G666" s="104"/>
      <c r="H666" s="104"/>
      <c r="I666" s="104"/>
      <c r="J666" s="104"/>
      <c r="K666" s="104"/>
      <c r="L666" s="104"/>
      <c r="M666" s="104"/>
    </row>
    <row r="667" spans="1:13" ht="15.75" customHeight="1" x14ac:dyDescent="0.25">
      <c r="A667" s="119"/>
      <c r="B667" s="104"/>
      <c r="C667" s="104"/>
      <c r="D667" s="104"/>
      <c r="E667" s="104"/>
      <c r="F667" s="104"/>
      <c r="G667" s="104"/>
      <c r="H667" s="104"/>
      <c r="I667" s="104"/>
      <c r="J667" s="104"/>
      <c r="K667" s="104"/>
      <c r="L667" s="104"/>
      <c r="M667" s="104"/>
    </row>
    <row r="668" spans="1:13" ht="15.75" customHeight="1" x14ac:dyDescent="0.25">
      <c r="A668" s="119"/>
      <c r="B668" s="104"/>
      <c r="C668" s="104"/>
      <c r="D668" s="104"/>
      <c r="E668" s="104"/>
      <c r="F668" s="104"/>
      <c r="G668" s="104"/>
      <c r="H668" s="104"/>
      <c r="I668" s="104"/>
      <c r="J668" s="104"/>
      <c r="K668" s="104"/>
      <c r="L668" s="104"/>
      <c r="M668" s="104"/>
    </row>
    <row r="669" spans="1:13" ht="15.75" customHeight="1" x14ac:dyDescent="0.25">
      <c r="A669" s="119"/>
      <c r="B669" s="104"/>
      <c r="C669" s="104"/>
      <c r="D669" s="104"/>
      <c r="E669" s="104"/>
      <c r="F669" s="104"/>
      <c r="G669" s="104"/>
      <c r="H669" s="104"/>
      <c r="I669" s="104"/>
      <c r="J669" s="104"/>
      <c r="K669" s="104"/>
      <c r="L669" s="104"/>
      <c r="M669" s="104"/>
    </row>
    <row r="670" spans="1:13" ht="15.75" customHeight="1" x14ac:dyDescent="0.25">
      <c r="A670" s="119"/>
      <c r="B670" s="104"/>
      <c r="C670" s="104"/>
      <c r="D670" s="104"/>
      <c r="E670" s="104"/>
      <c r="F670" s="104"/>
      <c r="G670" s="104"/>
      <c r="H670" s="104"/>
      <c r="I670" s="104"/>
      <c r="J670" s="104"/>
      <c r="K670" s="104"/>
      <c r="L670" s="104"/>
      <c r="M670" s="104"/>
    </row>
    <row r="671" spans="1:13" ht="15.75" customHeight="1" x14ac:dyDescent="0.25">
      <c r="A671" s="119"/>
      <c r="B671" s="104"/>
      <c r="C671" s="104"/>
      <c r="D671" s="104"/>
      <c r="E671" s="104"/>
      <c r="F671" s="104"/>
      <c r="G671" s="104"/>
      <c r="H671" s="104"/>
      <c r="I671" s="104"/>
      <c r="J671" s="104"/>
      <c r="K671" s="104"/>
      <c r="L671" s="104"/>
      <c r="M671" s="104"/>
    </row>
    <row r="672" spans="1:13" ht="15.75" customHeight="1" x14ac:dyDescent="0.25">
      <c r="A672" s="119"/>
      <c r="B672" s="104"/>
      <c r="C672" s="104"/>
      <c r="D672" s="104"/>
      <c r="E672" s="104"/>
      <c r="F672" s="104"/>
      <c r="G672" s="104"/>
      <c r="H672" s="104"/>
      <c r="I672" s="104"/>
      <c r="J672" s="104"/>
      <c r="K672" s="104"/>
      <c r="L672" s="104"/>
      <c r="M672" s="104"/>
    </row>
    <row r="673" spans="1:13" ht="15.75" customHeight="1" x14ac:dyDescent="0.25">
      <c r="A673" s="119"/>
      <c r="B673" s="104"/>
      <c r="C673" s="104"/>
      <c r="D673" s="104"/>
      <c r="E673" s="104"/>
      <c r="F673" s="104"/>
      <c r="G673" s="104"/>
      <c r="H673" s="104"/>
      <c r="I673" s="104"/>
      <c r="J673" s="104"/>
      <c r="K673" s="104"/>
      <c r="L673" s="104"/>
      <c r="M673" s="104"/>
    </row>
    <row r="674" spans="1:13" ht="15.75" customHeight="1" x14ac:dyDescent="0.25">
      <c r="A674" s="119"/>
      <c r="B674" s="104"/>
      <c r="C674" s="104"/>
      <c r="D674" s="104"/>
      <c r="E674" s="104"/>
      <c r="F674" s="104"/>
      <c r="G674" s="104"/>
      <c r="H674" s="104"/>
      <c r="I674" s="104"/>
      <c r="J674" s="104"/>
      <c r="K674" s="104"/>
      <c r="L674" s="104"/>
      <c r="M674" s="104"/>
    </row>
    <row r="675" spans="1:13" ht="15.75" customHeight="1" x14ac:dyDescent="0.25">
      <c r="A675" s="119"/>
      <c r="B675" s="104"/>
      <c r="C675" s="104"/>
      <c r="D675" s="104"/>
      <c r="E675" s="104"/>
      <c r="F675" s="104"/>
      <c r="G675" s="104"/>
      <c r="H675" s="104"/>
      <c r="I675" s="104"/>
      <c r="J675" s="104"/>
      <c r="K675" s="104"/>
      <c r="L675" s="104"/>
      <c r="M675" s="104"/>
    </row>
    <row r="676" spans="1:13" ht="15.75" customHeight="1" x14ac:dyDescent="0.25">
      <c r="A676" s="119"/>
      <c r="B676" s="104"/>
      <c r="C676" s="104"/>
      <c r="D676" s="104"/>
      <c r="E676" s="104"/>
      <c r="F676" s="104"/>
      <c r="G676" s="104"/>
      <c r="H676" s="104"/>
      <c r="I676" s="104"/>
      <c r="J676" s="104"/>
      <c r="K676" s="104"/>
      <c r="L676" s="104"/>
      <c r="M676" s="104"/>
    </row>
    <row r="677" spans="1:13" ht="15.75" customHeight="1" x14ac:dyDescent="0.25">
      <c r="A677" s="119"/>
      <c r="B677" s="104"/>
      <c r="C677" s="104"/>
      <c r="D677" s="104"/>
      <c r="E677" s="104"/>
      <c r="F677" s="104"/>
      <c r="G677" s="104"/>
      <c r="H677" s="104"/>
      <c r="I677" s="104"/>
      <c r="J677" s="104"/>
      <c r="K677" s="104"/>
      <c r="L677" s="104"/>
      <c r="M677" s="104"/>
    </row>
    <row r="678" spans="1:13" ht="15.75" customHeight="1" x14ac:dyDescent="0.25">
      <c r="A678" s="119"/>
      <c r="B678" s="104"/>
      <c r="C678" s="104"/>
      <c r="D678" s="104"/>
      <c r="E678" s="104"/>
      <c r="F678" s="104"/>
      <c r="G678" s="104"/>
      <c r="H678" s="104"/>
      <c r="I678" s="104"/>
      <c r="J678" s="104"/>
      <c r="K678" s="104"/>
      <c r="L678" s="104"/>
      <c r="M678" s="104"/>
    </row>
    <row r="679" spans="1:13" ht="15.75" customHeight="1" x14ac:dyDescent="0.25">
      <c r="A679" s="119"/>
      <c r="B679" s="104"/>
      <c r="C679" s="104"/>
      <c r="D679" s="104"/>
      <c r="E679" s="104"/>
      <c r="F679" s="104"/>
      <c r="G679" s="104"/>
      <c r="H679" s="104"/>
      <c r="I679" s="104"/>
      <c r="J679" s="104"/>
      <c r="K679" s="104"/>
      <c r="L679" s="104"/>
      <c r="M679" s="104"/>
    </row>
    <row r="680" spans="1:13" ht="15.75" customHeight="1" x14ac:dyDescent="0.25">
      <c r="A680" s="119"/>
      <c r="B680" s="104"/>
      <c r="C680" s="104"/>
      <c r="D680" s="104"/>
      <c r="E680" s="104"/>
      <c r="F680" s="104"/>
      <c r="G680" s="104"/>
      <c r="H680" s="104"/>
      <c r="I680" s="104"/>
      <c r="J680" s="104"/>
      <c r="K680" s="104"/>
      <c r="L680" s="104"/>
      <c r="M680" s="104"/>
    </row>
    <row r="681" spans="1:13" ht="15.75" customHeight="1" x14ac:dyDescent="0.25">
      <c r="A681" s="119"/>
      <c r="B681" s="104"/>
      <c r="C681" s="104"/>
      <c r="D681" s="104"/>
      <c r="E681" s="104"/>
      <c r="F681" s="104"/>
      <c r="G681" s="104"/>
      <c r="H681" s="104"/>
      <c r="I681" s="104"/>
      <c r="J681" s="104"/>
      <c r="K681" s="104"/>
      <c r="L681" s="104"/>
      <c r="M681" s="104"/>
    </row>
    <row r="682" spans="1:13" ht="15.75" customHeight="1" x14ac:dyDescent="0.25">
      <c r="A682" s="119"/>
      <c r="B682" s="104"/>
      <c r="C682" s="104"/>
      <c r="D682" s="104"/>
      <c r="E682" s="104"/>
      <c r="F682" s="104"/>
      <c r="G682" s="104"/>
      <c r="H682" s="104"/>
      <c r="I682" s="104"/>
      <c r="J682" s="104"/>
      <c r="K682" s="104"/>
      <c r="L682" s="104"/>
      <c r="M682" s="104"/>
    </row>
    <row r="683" spans="1:13" ht="15.75" customHeight="1" x14ac:dyDescent="0.25">
      <c r="A683" s="119"/>
      <c r="B683" s="104"/>
      <c r="C683" s="104"/>
      <c r="D683" s="104"/>
      <c r="E683" s="104"/>
      <c r="F683" s="104"/>
      <c r="G683" s="104"/>
      <c r="H683" s="104"/>
      <c r="I683" s="104"/>
      <c r="J683" s="104"/>
      <c r="K683" s="104"/>
      <c r="L683" s="104"/>
      <c r="M683" s="104"/>
    </row>
    <row r="684" spans="1:13" ht="15.75" customHeight="1" x14ac:dyDescent="0.25">
      <c r="A684" s="119"/>
      <c r="B684" s="104"/>
      <c r="C684" s="104"/>
      <c r="D684" s="104"/>
      <c r="E684" s="104"/>
      <c r="F684" s="104"/>
      <c r="G684" s="104"/>
      <c r="H684" s="104"/>
      <c r="I684" s="104"/>
      <c r="J684" s="104"/>
      <c r="K684" s="104"/>
      <c r="L684" s="104"/>
      <c r="M684" s="104"/>
    </row>
    <row r="685" spans="1:13" ht="15.75" customHeight="1" x14ac:dyDescent="0.25">
      <c r="A685" s="119"/>
      <c r="B685" s="104"/>
      <c r="C685" s="104"/>
      <c r="D685" s="104"/>
      <c r="E685" s="104"/>
      <c r="F685" s="104"/>
      <c r="G685" s="104"/>
      <c r="H685" s="104"/>
      <c r="I685" s="104"/>
      <c r="J685" s="104"/>
      <c r="K685" s="104"/>
      <c r="L685" s="104"/>
      <c r="M685" s="104"/>
    </row>
    <row r="686" spans="1:13" ht="15.75" customHeight="1" x14ac:dyDescent="0.25">
      <c r="A686" s="119"/>
      <c r="B686" s="104"/>
      <c r="C686" s="104"/>
      <c r="D686" s="104"/>
      <c r="E686" s="104"/>
      <c r="F686" s="104"/>
      <c r="G686" s="104"/>
      <c r="H686" s="104"/>
      <c r="I686" s="104"/>
      <c r="J686" s="104"/>
      <c r="K686" s="104"/>
      <c r="L686" s="104"/>
      <c r="M686" s="104"/>
    </row>
    <row r="687" spans="1:13" ht="15.75" customHeight="1" x14ac:dyDescent="0.25">
      <c r="A687" s="119"/>
      <c r="B687" s="104"/>
      <c r="C687" s="104"/>
      <c r="D687" s="104"/>
      <c r="E687" s="104"/>
      <c r="F687" s="104"/>
      <c r="G687" s="104"/>
      <c r="H687" s="104"/>
      <c r="I687" s="104"/>
      <c r="J687" s="104"/>
      <c r="K687" s="104"/>
      <c r="L687" s="104"/>
      <c r="M687" s="104"/>
    </row>
    <row r="688" spans="1:13" ht="15.75" customHeight="1" x14ac:dyDescent="0.25">
      <c r="A688" s="119"/>
      <c r="B688" s="104"/>
      <c r="C688" s="104"/>
      <c r="D688" s="104"/>
      <c r="E688" s="104"/>
      <c r="F688" s="104"/>
      <c r="G688" s="104"/>
      <c r="H688" s="104"/>
      <c r="I688" s="104"/>
      <c r="J688" s="104"/>
      <c r="K688" s="104"/>
      <c r="L688" s="104"/>
      <c r="M688" s="104"/>
    </row>
    <row r="689" spans="1:13" ht="15.75" customHeight="1" x14ac:dyDescent="0.25">
      <c r="A689" s="119"/>
      <c r="B689" s="104"/>
      <c r="C689" s="104"/>
      <c r="D689" s="104"/>
      <c r="E689" s="104"/>
      <c r="F689" s="104"/>
      <c r="G689" s="104"/>
      <c r="H689" s="104"/>
      <c r="I689" s="104"/>
      <c r="J689" s="104"/>
      <c r="K689" s="104"/>
      <c r="L689" s="104"/>
      <c r="M689" s="104"/>
    </row>
    <row r="690" spans="1:13" ht="15.75" customHeight="1" x14ac:dyDescent="0.25">
      <c r="A690" s="119"/>
      <c r="B690" s="104"/>
      <c r="C690" s="104"/>
      <c r="D690" s="104"/>
      <c r="E690" s="104"/>
      <c r="F690" s="104"/>
      <c r="G690" s="104"/>
      <c r="H690" s="104"/>
      <c r="I690" s="104"/>
      <c r="J690" s="104"/>
      <c r="K690" s="104"/>
      <c r="L690" s="104"/>
      <c r="M690" s="104"/>
    </row>
    <row r="691" spans="1:13" ht="15.75" customHeight="1" x14ac:dyDescent="0.25">
      <c r="A691" s="119"/>
      <c r="B691" s="104"/>
      <c r="C691" s="104"/>
      <c r="D691" s="104"/>
      <c r="E691" s="104"/>
      <c r="F691" s="104"/>
      <c r="G691" s="104"/>
      <c r="H691" s="104"/>
      <c r="I691" s="104"/>
      <c r="J691" s="104"/>
      <c r="K691" s="104"/>
      <c r="L691" s="104"/>
      <c r="M691" s="104"/>
    </row>
    <row r="692" spans="1:13" ht="15.75" customHeight="1" x14ac:dyDescent="0.25">
      <c r="A692" s="119"/>
      <c r="B692" s="104"/>
      <c r="C692" s="104"/>
      <c r="D692" s="104"/>
      <c r="E692" s="104"/>
      <c r="F692" s="104"/>
      <c r="G692" s="104"/>
      <c r="H692" s="104"/>
      <c r="I692" s="104"/>
      <c r="J692" s="104"/>
      <c r="K692" s="104"/>
      <c r="L692" s="104"/>
      <c r="M692" s="104"/>
    </row>
    <row r="693" spans="1:13" ht="15.75" customHeight="1" x14ac:dyDescent="0.25">
      <c r="A693" s="119"/>
      <c r="B693" s="104"/>
      <c r="C693" s="104"/>
      <c r="D693" s="104"/>
      <c r="E693" s="104"/>
      <c r="F693" s="104"/>
      <c r="G693" s="104"/>
      <c r="H693" s="104"/>
      <c r="I693" s="104"/>
      <c r="J693" s="104"/>
      <c r="K693" s="104"/>
      <c r="L693" s="104"/>
      <c r="M693" s="104"/>
    </row>
    <row r="694" spans="1:13" ht="15.75" customHeight="1" x14ac:dyDescent="0.25">
      <c r="A694" s="119"/>
      <c r="B694" s="104"/>
      <c r="C694" s="104"/>
      <c r="D694" s="104"/>
      <c r="E694" s="104"/>
      <c r="F694" s="104"/>
      <c r="G694" s="104"/>
      <c r="H694" s="104"/>
      <c r="I694" s="104"/>
      <c r="J694" s="104"/>
      <c r="K694" s="104"/>
      <c r="L694" s="104"/>
      <c r="M694" s="104"/>
    </row>
    <row r="695" spans="1:13" ht="15.75" customHeight="1" x14ac:dyDescent="0.25">
      <c r="A695" s="119"/>
      <c r="B695" s="104"/>
      <c r="C695" s="104"/>
      <c r="D695" s="104"/>
      <c r="E695" s="104"/>
      <c r="F695" s="104"/>
      <c r="G695" s="104"/>
      <c r="H695" s="104"/>
      <c r="I695" s="104"/>
      <c r="J695" s="104"/>
      <c r="K695" s="104"/>
      <c r="L695" s="104"/>
      <c r="M695" s="104"/>
    </row>
    <row r="696" spans="1:13" ht="15.75" customHeight="1" x14ac:dyDescent="0.25">
      <c r="A696" s="119"/>
      <c r="B696" s="104"/>
      <c r="C696" s="104"/>
      <c r="D696" s="104"/>
      <c r="E696" s="104"/>
      <c r="F696" s="104"/>
      <c r="G696" s="104"/>
      <c r="H696" s="104"/>
      <c r="I696" s="104"/>
      <c r="J696" s="104"/>
      <c r="K696" s="104"/>
      <c r="L696" s="104"/>
      <c r="M696" s="104"/>
    </row>
    <row r="697" spans="1:13" ht="15.75" customHeight="1" x14ac:dyDescent="0.25">
      <c r="A697" s="119"/>
      <c r="B697" s="104"/>
      <c r="C697" s="104"/>
      <c r="D697" s="104"/>
      <c r="E697" s="104"/>
      <c r="F697" s="104"/>
      <c r="G697" s="104"/>
      <c r="H697" s="104"/>
      <c r="I697" s="104"/>
      <c r="J697" s="104"/>
      <c r="K697" s="104"/>
      <c r="L697" s="104"/>
      <c r="M697" s="104"/>
    </row>
    <row r="698" spans="1:13" ht="15.75" customHeight="1" x14ac:dyDescent="0.25">
      <c r="A698" s="119"/>
      <c r="B698" s="104"/>
      <c r="C698" s="104"/>
      <c r="D698" s="104"/>
      <c r="E698" s="104"/>
      <c r="F698" s="104"/>
      <c r="G698" s="104"/>
      <c r="H698" s="104"/>
      <c r="I698" s="104"/>
      <c r="J698" s="104"/>
      <c r="K698" s="104"/>
      <c r="L698" s="104"/>
      <c r="M698" s="104"/>
    </row>
    <row r="699" spans="1:13" ht="15.75" customHeight="1" x14ac:dyDescent="0.25">
      <c r="A699" s="119"/>
      <c r="B699" s="104"/>
      <c r="C699" s="104"/>
      <c r="D699" s="104"/>
      <c r="E699" s="104"/>
      <c r="F699" s="104"/>
      <c r="G699" s="104"/>
      <c r="H699" s="104"/>
      <c r="I699" s="104"/>
      <c r="J699" s="104"/>
      <c r="K699" s="104"/>
      <c r="L699" s="104"/>
      <c r="M699" s="104"/>
    </row>
    <row r="700" spans="1:13" ht="15.75" customHeight="1" x14ac:dyDescent="0.25">
      <c r="A700" s="119"/>
      <c r="B700" s="104"/>
      <c r="C700" s="104"/>
      <c r="D700" s="104"/>
      <c r="E700" s="104"/>
      <c r="F700" s="104"/>
      <c r="G700" s="104"/>
      <c r="H700" s="104"/>
      <c r="I700" s="104"/>
      <c r="J700" s="104"/>
      <c r="K700" s="104"/>
      <c r="L700" s="104"/>
      <c r="M700" s="104"/>
    </row>
    <row r="701" spans="1:13" ht="15.75" customHeight="1" x14ac:dyDescent="0.25">
      <c r="A701" s="119"/>
      <c r="B701" s="104"/>
      <c r="C701" s="104"/>
      <c r="D701" s="104"/>
      <c r="E701" s="104"/>
      <c r="F701" s="104"/>
      <c r="G701" s="104"/>
      <c r="H701" s="104"/>
      <c r="I701" s="104"/>
      <c r="J701" s="104"/>
      <c r="K701" s="104"/>
      <c r="L701" s="104"/>
      <c r="M701" s="104"/>
    </row>
    <row r="702" spans="1:13" ht="15.75" customHeight="1" x14ac:dyDescent="0.25">
      <c r="A702" s="119"/>
      <c r="B702" s="104"/>
      <c r="C702" s="104"/>
      <c r="D702" s="104"/>
      <c r="E702" s="104"/>
      <c r="F702" s="104"/>
      <c r="G702" s="104"/>
      <c r="H702" s="104"/>
      <c r="I702" s="104"/>
      <c r="J702" s="104"/>
      <c r="K702" s="104"/>
      <c r="L702" s="104"/>
      <c r="M702" s="104"/>
    </row>
    <row r="703" spans="1:13" ht="15.75" customHeight="1" x14ac:dyDescent="0.25">
      <c r="A703" s="119"/>
      <c r="B703" s="104"/>
      <c r="C703" s="104"/>
      <c r="D703" s="104"/>
      <c r="E703" s="104"/>
      <c r="F703" s="104"/>
      <c r="G703" s="104"/>
      <c r="H703" s="104"/>
      <c r="I703" s="104"/>
      <c r="J703" s="104"/>
      <c r="K703" s="104"/>
      <c r="L703" s="104"/>
      <c r="M703" s="104"/>
    </row>
    <row r="704" spans="1:13" ht="15.75" customHeight="1" x14ac:dyDescent="0.25">
      <c r="A704" s="119"/>
      <c r="B704" s="104"/>
      <c r="C704" s="104"/>
      <c r="D704" s="104"/>
      <c r="E704" s="104"/>
      <c r="F704" s="104"/>
      <c r="G704" s="104"/>
      <c r="H704" s="104"/>
      <c r="I704" s="104"/>
      <c r="J704" s="104"/>
      <c r="K704" s="104"/>
      <c r="L704" s="104"/>
      <c r="M704" s="104"/>
    </row>
    <row r="705" spans="1:13" ht="15.75" customHeight="1" x14ac:dyDescent="0.25">
      <c r="A705" s="119"/>
      <c r="B705" s="104"/>
      <c r="C705" s="104"/>
      <c r="D705" s="104"/>
      <c r="E705" s="104"/>
      <c r="F705" s="104"/>
      <c r="G705" s="104"/>
      <c r="H705" s="104"/>
      <c r="I705" s="104"/>
      <c r="J705" s="104"/>
      <c r="K705" s="104"/>
      <c r="L705" s="104"/>
      <c r="M705" s="104"/>
    </row>
    <row r="706" spans="1:13" ht="15.75" customHeight="1" x14ac:dyDescent="0.25">
      <c r="A706" s="119"/>
      <c r="B706" s="104"/>
      <c r="C706" s="104"/>
      <c r="D706" s="104"/>
      <c r="E706" s="104"/>
      <c r="F706" s="104"/>
      <c r="G706" s="104"/>
      <c r="H706" s="104"/>
      <c r="I706" s="104"/>
      <c r="J706" s="104"/>
      <c r="K706" s="104"/>
      <c r="L706" s="104"/>
      <c r="M706" s="104"/>
    </row>
    <row r="707" spans="1:13" ht="15.75" customHeight="1" x14ac:dyDescent="0.25">
      <c r="A707" s="119"/>
      <c r="B707" s="104"/>
      <c r="C707" s="104"/>
      <c r="D707" s="104"/>
      <c r="E707" s="104"/>
      <c r="F707" s="104"/>
      <c r="G707" s="104"/>
      <c r="H707" s="104"/>
      <c r="I707" s="104"/>
      <c r="J707" s="104"/>
      <c r="K707" s="104"/>
      <c r="L707" s="104"/>
      <c r="M707" s="104"/>
    </row>
    <row r="708" spans="1:13" ht="15.75" customHeight="1" x14ac:dyDescent="0.25">
      <c r="A708" s="119"/>
      <c r="B708" s="104"/>
      <c r="C708" s="104"/>
      <c r="D708" s="104"/>
      <c r="E708" s="104"/>
      <c r="F708" s="104"/>
      <c r="G708" s="104"/>
      <c r="H708" s="104"/>
      <c r="I708" s="104"/>
      <c r="J708" s="104"/>
      <c r="K708" s="104"/>
      <c r="L708" s="104"/>
      <c r="M708" s="104"/>
    </row>
    <row r="709" spans="1:13" ht="15.75" customHeight="1" x14ac:dyDescent="0.25">
      <c r="A709" s="119"/>
      <c r="B709" s="104"/>
      <c r="C709" s="104"/>
      <c r="D709" s="104"/>
      <c r="E709" s="104"/>
      <c r="F709" s="104"/>
      <c r="G709" s="104"/>
      <c r="H709" s="104"/>
      <c r="I709" s="104"/>
      <c r="J709" s="104"/>
      <c r="K709" s="104"/>
      <c r="L709" s="104"/>
      <c r="M709" s="104"/>
    </row>
    <row r="710" spans="1:13" ht="15.75" customHeight="1" x14ac:dyDescent="0.25">
      <c r="A710" s="119"/>
      <c r="B710" s="104"/>
      <c r="C710" s="104"/>
      <c r="D710" s="104"/>
      <c r="E710" s="104"/>
      <c r="F710" s="104"/>
      <c r="G710" s="104"/>
      <c r="H710" s="104"/>
      <c r="I710" s="104"/>
      <c r="J710" s="104"/>
      <c r="K710" s="104"/>
      <c r="L710" s="104"/>
      <c r="M710" s="104"/>
    </row>
    <row r="711" spans="1:13" ht="15.75" customHeight="1" x14ac:dyDescent="0.25">
      <c r="A711" s="119"/>
      <c r="B711" s="104"/>
      <c r="C711" s="104"/>
      <c r="D711" s="104"/>
      <c r="E711" s="104"/>
      <c r="F711" s="104"/>
      <c r="G711" s="104"/>
      <c r="H711" s="104"/>
      <c r="I711" s="104"/>
      <c r="J711" s="104"/>
      <c r="K711" s="104"/>
      <c r="L711" s="104"/>
      <c r="M711" s="104"/>
    </row>
    <row r="712" spans="1:13" ht="15.75" customHeight="1" x14ac:dyDescent="0.25">
      <c r="A712" s="119"/>
      <c r="B712" s="104"/>
      <c r="C712" s="104"/>
      <c r="D712" s="104"/>
      <c r="E712" s="104"/>
      <c r="F712" s="104"/>
      <c r="G712" s="104"/>
      <c r="H712" s="104"/>
      <c r="I712" s="104"/>
      <c r="J712" s="104"/>
      <c r="K712" s="104"/>
      <c r="L712" s="104"/>
      <c r="M712" s="104"/>
    </row>
    <row r="713" spans="1:13" ht="15.75" customHeight="1" x14ac:dyDescent="0.25">
      <c r="A713" s="119"/>
      <c r="B713" s="104"/>
      <c r="C713" s="104"/>
      <c r="D713" s="104"/>
      <c r="E713" s="104"/>
      <c r="F713" s="104"/>
      <c r="G713" s="104"/>
      <c r="H713" s="104"/>
      <c r="I713" s="104"/>
      <c r="J713" s="104"/>
      <c r="K713" s="104"/>
      <c r="L713" s="104"/>
      <c r="M713" s="104"/>
    </row>
    <row r="714" spans="1:13" ht="15.75" customHeight="1" x14ac:dyDescent="0.25">
      <c r="A714" s="119"/>
      <c r="B714" s="104"/>
      <c r="C714" s="104"/>
      <c r="D714" s="104"/>
      <c r="E714" s="104"/>
      <c r="F714" s="104"/>
      <c r="G714" s="104"/>
      <c r="H714" s="104"/>
      <c r="I714" s="104"/>
      <c r="J714" s="104"/>
      <c r="K714" s="104"/>
      <c r="L714" s="104"/>
      <c r="M714" s="104"/>
    </row>
    <row r="715" spans="1:13" ht="15.75" customHeight="1" x14ac:dyDescent="0.25">
      <c r="A715" s="119"/>
      <c r="B715" s="104"/>
      <c r="C715" s="104"/>
      <c r="D715" s="104"/>
      <c r="E715" s="104"/>
      <c r="F715" s="104"/>
      <c r="G715" s="104"/>
      <c r="H715" s="104"/>
      <c r="I715" s="104"/>
      <c r="J715" s="104"/>
      <c r="K715" s="104"/>
      <c r="L715" s="104"/>
      <c r="M715" s="104"/>
    </row>
    <row r="716" spans="1:13" ht="15.75" customHeight="1" x14ac:dyDescent="0.25">
      <c r="A716" s="119"/>
      <c r="B716" s="104"/>
      <c r="C716" s="104"/>
      <c r="D716" s="104"/>
      <c r="E716" s="104"/>
      <c r="F716" s="104"/>
      <c r="G716" s="104"/>
      <c r="H716" s="104"/>
      <c r="I716" s="104"/>
      <c r="J716" s="104"/>
      <c r="K716" s="104"/>
      <c r="L716" s="104"/>
      <c r="M716" s="104"/>
    </row>
    <row r="717" spans="1:13" ht="15.75" customHeight="1" x14ac:dyDescent="0.25">
      <c r="A717" s="119"/>
      <c r="B717" s="104"/>
      <c r="C717" s="104"/>
      <c r="D717" s="104"/>
      <c r="E717" s="104"/>
      <c r="F717" s="104"/>
      <c r="G717" s="104"/>
      <c r="H717" s="104"/>
      <c r="I717" s="104"/>
      <c r="J717" s="104"/>
      <c r="K717" s="104"/>
      <c r="L717" s="104"/>
      <c r="M717" s="104"/>
    </row>
    <row r="718" spans="1:13" ht="15.75" customHeight="1" x14ac:dyDescent="0.25">
      <c r="A718" s="119"/>
      <c r="B718" s="104"/>
      <c r="C718" s="104"/>
      <c r="D718" s="104"/>
      <c r="E718" s="104"/>
      <c r="F718" s="104"/>
      <c r="G718" s="104"/>
      <c r="H718" s="104"/>
      <c r="I718" s="104"/>
      <c r="J718" s="104"/>
      <c r="K718" s="104"/>
      <c r="L718" s="104"/>
      <c r="M718" s="104"/>
    </row>
    <row r="719" spans="1:13" ht="15.75" customHeight="1" x14ac:dyDescent="0.25">
      <c r="A719" s="119"/>
      <c r="B719" s="104"/>
      <c r="C719" s="104"/>
      <c r="D719" s="104"/>
      <c r="E719" s="104"/>
      <c r="F719" s="104"/>
      <c r="G719" s="104"/>
      <c r="H719" s="104"/>
      <c r="I719" s="104"/>
      <c r="J719" s="104"/>
      <c r="K719" s="104"/>
      <c r="L719" s="104"/>
      <c r="M719" s="104"/>
    </row>
    <row r="720" spans="1:13" ht="15.75" customHeight="1" x14ac:dyDescent="0.25">
      <c r="A720" s="119"/>
      <c r="B720" s="104"/>
      <c r="C720" s="104"/>
      <c r="D720" s="104"/>
      <c r="E720" s="104"/>
      <c r="F720" s="104"/>
      <c r="G720" s="104"/>
      <c r="H720" s="104"/>
      <c r="I720" s="104"/>
      <c r="J720" s="104"/>
      <c r="K720" s="104"/>
      <c r="L720" s="104"/>
      <c r="M720" s="104"/>
    </row>
    <row r="721" spans="1:13" ht="15.75" customHeight="1" x14ac:dyDescent="0.25">
      <c r="A721" s="119"/>
      <c r="B721" s="104"/>
      <c r="C721" s="104"/>
      <c r="D721" s="104"/>
      <c r="E721" s="104"/>
      <c r="F721" s="104"/>
      <c r="G721" s="104"/>
      <c r="H721" s="104"/>
      <c r="I721" s="104"/>
      <c r="J721" s="104"/>
      <c r="K721" s="104"/>
      <c r="L721" s="104"/>
      <c r="M721" s="104"/>
    </row>
    <row r="722" spans="1:13" ht="15.75" customHeight="1" x14ac:dyDescent="0.25">
      <c r="A722" s="119"/>
      <c r="B722" s="104"/>
      <c r="C722" s="104"/>
      <c r="D722" s="104"/>
      <c r="E722" s="104"/>
      <c r="F722" s="104"/>
      <c r="G722" s="104"/>
      <c r="H722" s="104"/>
      <c r="I722" s="104"/>
      <c r="J722" s="104"/>
      <c r="K722" s="104"/>
      <c r="L722" s="104"/>
      <c r="M722" s="104"/>
    </row>
    <row r="723" spans="1:13" ht="15.75" customHeight="1" x14ac:dyDescent="0.25">
      <c r="A723" s="119"/>
      <c r="B723" s="104"/>
      <c r="C723" s="104"/>
      <c r="D723" s="104"/>
      <c r="E723" s="104"/>
      <c r="F723" s="104"/>
      <c r="G723" s="104"/>
      <c r="H723" s="104"/>
      <c r="I723" s="104"/>
      <c r="J723" s="104"/>
      <c r="K723" s="104"/>
      <c r="L723" s="104"/>
      <c r="M723" s="104"/>
    </row>
    <row r="724" spans="1:13" ht="15.75" customHeight="1" x14ac:dyDescent="0.25">
      <c r="A724" s="119"/>
      <c r="B724" s="104"/>
      <c r="C724" s="104"/>
      <c r="D724" s="104"/>
      <c r="E724" s="104"/>
      <c r="F724" s="104"/>
      <c r="G724" s="104"/>
      <c r="H724" s="104"/>
      <c r="I724" s="104"/>
      <c r="J724" s="104"/>
      <c r="K724" s="104"/>
      <c r="L724" s="104"/>
      <c r="M724" s="104"/>
    </row>
    <row r="725" spans="1:13" ht="15.75" customHeight="1" x14ac:dyDescent="0.25">
      <c r="A725" s="119"/>
      <c r="B725" s="104"/>
      <c r="C725" s="104"/>
      <c r="D725" s="104"/>
      <c r="E725" s="104"/>
      <c r="F725" s="104"/>
      <c r="G725" s="104"/>
      <c r="H725" s="104"/>
      <c r="I725" s="104"/>
      <c r="J725" s="104"/>
      <c r="K725" s="104"/>
      <c r="L725" s="104"/>
      <c r="M725" s="104"/>
    </row>
    <row r="726" spans="1:13" ht="15.75" customHeight="1" x14ac:dyDescent="0.25">
      <c r="A726" s="119"/>
      <c r="B726" s="104"/>
      <c r="C726" s="104"/>
      <c r="D726" s="104"/>
      <c r="E726" s="104"/>
      <c r="F726" s="104"/>
      <c r="G726" s="104"/>
      <c r="H726" s="104"/>
      <c r="I726" s="104"/>
      <c r="J726" s="104"/>
      <c r="K726" s="104"/>
      <c r="L726" s="104"/>
      <c r="M726" s="104"/>
    </row>
    <row r="727" spans="1:13" ht="15.75" customHeight="1" x14ac:dyDescent="0.25">
      <c r="A727" s="119"/>
      <c r="B727" s="104"/>
      <c r="C727" s="104"/>
      <c r="D727" s="104"/>
      <c r="E727" s="104"/>
      <c r="F727" s="104"/>
      <c r="G727" s="104"/>
      <c r="H727" s="104"/>
      <c r="I727" s="104"/>
      <c r="J727" s="104"/>
      <c r="K727" s="104"/>
      <c r="L727" s="104"/>
      <c r="M727" s="104"/>
    </row>
    <row r="728" spans="1:13" ht="15.75" customHeight="1" x14ac:dyDescent="0.25">
      <c r="A728" s="119"/>
      <c r="B728" s="104"/>
      <c r="C728" s="104"/>
      <c r="D728" s="104"/>
      <c r="E728" s="104"/>
      <c r="F728" s="104"/>
      <c r="G728" s="104"/>
      <c r="H728" s="104"/>
      <c r="I728" s="104"/>
      <c r="J728" s="104"/>
      <c r="K728" s="104"/>
      <c r="L728" s="104"/>
      <c r="M728" s="104"/>
    </row>
    <row r="729" spans="1:13" ht="15.75" customHeight="1" x14ac:dyDescent="0.25">
      <c r="A729" s="119"/>
      <c r="B729" s="104"/>
      <c r="C729" s="104"/>
      <c r="D729" s="104"/>
      <c r="E729" s="104"/>
      <c r="F729" s="104"/>
      <c r="G729" s="104"/>
      <c r="H729" s="104"/>
      <c r="I729" s="104"/>
      <c r="J729" s="104"/>
      <c r="K729" s="104"/>
      <c r="L729" s="104"/>
      <c r="M729" s="104"/>
    </row>
    <row r="730" spans="1:13" ht="15.75" customHeight="1" x14ac:dyDescent="0.25">
      <c r="A730" s="119"/>
      <c r="B730" s="104"/>
      <c r="C730" s="104"/>
      <c r="D730" s="104"/>
      <c r="E730" s="104"/>
      <c r="F730" s="104"/>
      <c r="G730" s="104"/>
      <c r="H730" s="104"/>
      <c r="I730" s="104"/>
      <c r="J730" s="104"/>
      <c r="K730" s="104"/>
      <c r="L730" s="104"/>
      <c r="M730" s="104"/>
    </row>
    <row r="731" spans="1:13" ht="15.75" customHeight="1" x14ac:dyDescent="0.25">
      <c r="A731" s="119"/>
      <c r="B731" s="104"/>
      <c r="C731" s="104"/>
      <c r="D731" s="104"/>
      <c r="E731" s="104"/>
      <c r="F731" s="104"/>
      <c r="G731" s="104"/>
      <c r="H731" s="104"/>
      <c r="I731" s="104"/>
      <c r="J731" s="104"/>
      <c r="K731" s="104"/>
      <c r="L731" s="104"/>
      <c r="M731" s="104"/>
    </row>
    <row r="732" spans="1:13" ht="15.75" customHeight="1" x14ac:dyDescent="0.25">
      <c r="A732" s="119"/>
      <c r="B732" s="104"/>
      <c r="C732" s="104"/>
      <c r="D732" s="104"/>
      <c r="E732" s="104"/>
      <c r="F732" s="104"/>
      <c r="G732" s="104"/>
      <c r="H732" s="104"/>
      <c r="I732" s="104"/>
      <c r="J732" s="104"/>
      <c r="K732" s="104"/>
      <c r="L732" s="104"/>
      <c r="M732" s="104"/>
    </row>
    <row r="733" spans="1:13" ht="15.75" customHeight="1" x14ac:dyDescent="0.25">
      <c r="A733" s="119"/>
      <c r="B733" s="104"/>
      <c r="C733" s="104"/>
      <c r="D733" s="104"/>
      <c r="E733" s="104"/>
      <c r="F733" s="104"/>
      <c r="G733" s="104"/>
      <c r="H733" s="104"/>
      <c r="I733" s="104"/>
      <c r="J733" s="104"/>
      <c r="K733" s="104"/>
      <c r="L733" s="104"/>
      <c r="M733" s="104"/>
    </row>
    <row r="734" spans="1:13" ht="15.75" customHeight="1" x14ac:dyDescent="0.25">
      <c r="A734" s="119"/>
      <c r="B734" s="104"/>
      <c r="C734" s="104"/>
      <c r="D734" s="104"/>
      <c r="E734" s="104"/>
      <c r="F734" s="104"/>
      <c r="G734" s="104"/>
      <c r="H734" s="104"/>
      <c r="I734" s="104"/>
      <c r="J734" s="104"/>
      <c r="K734" s="104"/>
      <c r="L734" s="104"/>
      <c r="M734" s="104"/>
    </row>
    <row r="735" spans="1:13" ht="15.75" customHeight="1" x14ac:dyDescent="0.25">
      <c r="A735" s="119"/>
      <c r="B735" s="104"/>
      <c r="C735" s="104"/>
      <c r="D735" s="104"/>
      <c r="E735" s="104"/>
      <c r="F735" s="104"/>
      <c r="G735" s="104"/>
      <c r="H735" s="104"/>
      <c r="I735" s="104"/>
      <c r="J735" s="104"/>
      <c r="K735" s="104"/>
      <c r="L735" s="104"/>
      <c r="M735" s="104"/>
    </row>
    <row r="736" spans="1:13" ht="15.75" customHeight="1" x14ac:dyDescent="0.25">
      <c r="A736" s="119"/>
      <c r="B736" s="104"/>
      <c r="C736" s="104"/>
      <c r="D736" s="104"/>
      <c r="E736" s="104"/>
      <c r="F736" s="104"/>
      <c r="G736" s="104"/>
      <c r="H736" s="104"/>
      <c r="I736" s="104"/>
      <c r="J736" s="104"/>
      <c r="K736" s="104"/>
      <c r="L736" s="104"/>
      <c r="M736" s="104"/>
    </row>
    <row r="737" spans="1:13" ht="15.75" customHeight="1" x14ac:dyDescent="0.25">
      <c r="A737" s="119"/>
      <c r="B737" s="104"/>
      <c r="C737" s="104"/>
      <c r="D737" s="104"/>
      <c r="E737" s="104"/>
      <c r="F737" s="104"/>
      <c r="G737" s="104"/>
      <c r="H737" s="104"/>
      <c r="I737" s="104"/>
      <c r="J737" s="104"/>
      <c r="K737" s="104"/>
      <c r="L737" s="104"/>
      <c r="M737" s="104"/>
    </row>
    <row r="738" spans="1:13" ht="15.75" customHeight="1" x14ac:dyDescent="0.25">
      <c r="A738" s="119"/>
      <c r="B738" s="104"/>
      <c r="C738" s="104"/>
      <c r="D738" s="104"/>
      <c r="E738" s="104"/>
      <c r="F738" s="104"/>
      <c r="G738" s="104"/>
      <c r="H738" s="104"/>
      <c r="I738" s="104"/>
      <c r="J738" s="104"/>
      <c r="K738" s="104"/>
      <c r="L738" s="104"/>
      <c r="M738" s="104"/>
    </row>
    <row r="739" spans="1:13" ht="15.75" customHeight="1" x14ac:dyDescent="0.25">
      <c r="A739" s="119"/>
      <c r="B739" s="104"/>
      <c r="C739" s="104"/>
      <c r="D739" s="104"/>
      <c r="E739" s="104"/>
      <c r="F739" s="104"/>
      <c r="G739" s="104"/>
      <c r="H739" s="104"/>
      <c r="I739" s="104"/>
      <c r="J739" s="104"/>
      <c r="K739" s="104"/>
      <c r="L739" s="104"/>
      <c r="M739" s="104"/>
    </row>
    <row r="740" spans="1:13" ht="15.75" customHeight="1" x14ac:dyDescent="0.25">
      <c r="A740" s="119"/>
      <c r="B740" s="104"/>
      <c r="C740" s="104"/>
      <c r="D740" s="104"/>
      <c r="E740" s="104"/>
      <c r="F740" s="104"/>
      <c r="G740" s="104"/>
      <c r="H740" s="104"/>
      <c r="I740" s="104"/>
      <c r="J740" s="104"/>
      <c r="K740" s="104"/>
      <c r="L740" s="104"/>
      <c r="M740" s="104"/>
    </row>
    <row r="741" spans="1:13" ht="15.75" customHeight="1" x14ac:dyDescent="0.25">
      <c r="A741" s="119"/>
      <c r="B741" s="104"/>
      <c r="C741" s="104"/>
      <c r="D741" s="104"/>
      <c r="E741" s="104"/>
      <c r="F741" s="104"/>
      <c r="G741" s="104"/>
      <c r="H741" s="104"/>
      <c r="I741" s="104"/>
      <c r="J741" s="104"/>
      <c r="K741" s="104"/>
      <c r="L741" s="104"/>
      <c r="M741" s="104"/>
    </row>
    <row r="742" spans="1:13" ht="15.75" customHeight="1" x14ac:dyDescent="0.25">
      <c r="A742" s="119"/>
      <c r="B742" s="104"/>
      <c r="C742" s="104"/>
      <c r="D742" s="104"/>
      <c r="E742" s="104"/>
      <c r="F742" s="104"/>
      <c r="G742" s="104"/>
      <c r="H742" s="104"/>
      <c r="I742" s="104"/>
      <c r="J742" s="104"/>
      <c r="K742" s="104"/>
      <c r="L742" s="104"/>
      <c r="M742" s="104"/>
    </row>
    <row r="743" spans="1:13" ht="15.75" customHeight="1" x14ac:dyDescent="0.25">
      <c r="A743" s="119"/>
      <c r="B743" s="104"/>
      <c r="C743" s="104"/>
      <c r="D743" s="104"/>
      <c r="E743" s="104"/>
      <c r="F743" s="104"/>
      <c r="G743" s="104"/>
      <c r="H743" s="104"/>
      <c r="I743" s="104"/>
      <c r="J743" s="104"/>
      <c r="K743" s="104"/>
      <c r="L743" s="104"/>
      <c r="M743" s="104"/>
    </row>
    <row r="744" spans="1:13" ht="15.75" customHeight="1" x14ac:dyDescent="0.25">
      <c r="A744" s="119"/>
      <c r="B744" s="104"/>
      <c r="C744" s="104"/>
      <c r="D744" s="104"/>
      <c r="E744" s="104"/>
      <c r="F744" s="104"/>
      <c r="G744" s="104"/>
      <c r="H744" s="104"/>
      <c r="I744" s="104"/>
      <c r="J744" s="104"/>
      <c r="K744" s="104"/>
      <c r="L744" s="104"/>
      <c r="M744" s="104"/>
    </row>
    <row r="745" spans="1:13" ht="15.75" customHeight="1" x14ac:dyDescent="0.25">
      <c r="A745" s="119"/>
      <c r="B745" s="104"/>
      <c r="C745" s="104"/>
      <c r="D745" s="104"/>
      <c r="E745" s="104"/>
      <c r="F745" s="104"/>
      <c r="G745" s="104"/>
      <c r="H745" s="104"/>
      <c r="I745" s="104"/>
      <c r="J745" s="104"/>
      <c r="K745" s="104"/>
      <c r="L745" s="104"/>
      <c r="M745" s="104"/>
    </row>
    <row r="746" spans="1:13" ht="15.75" customHeight="1" x14ac:dyDescent="0.25">
      <c r="A746" s="119"/>
      <c r="B746" s="104"/>
      <c r="C746" s="104"/>
      <c r="D746" s="104"/>
      <c r="E746" s="104"/>
      <c r="F746" s="104"/>
      <c r="G746" s="104"/>
      <c r="H746" s="104"/>
      <c r="I746" s="104"/>
      <c r="J746" s="104"/>
      <c r="K746" s="104"/>
      <c r="L746" s="104"/>
      <c r="M746" s="104"/>
    </row>
    <row r="747" spans="1:13" ht="15.75" customHeight="1" x14ac:dyDescent="0.25">
      <c r="A747" s="119"/>
      <c r="B747" s="104"/>
      <c r="C747" s="104"/>
      <c r="D747" s="104"/>
      <c r="E747" s="104"/>
      <c r="F747" s="104"/>
      <c r="G747" s="104"/>
      <c r="H747" s="104"/>
      <c r="I747" s="104"/>
      <c r="J747" s="104"/>
      <c r="K747" s="104"/>
      <c r="L747" s="104"/>
      <c r="M747" s="104"/>
    </row>
    <row r="748" spans="1:13" ht="15.75" customHeight="1" x14ac:dyDescent="0.25">
      <c r="A748" s="119"/>
      <c r="B748" s="104"/>
      <c r="C748" s="104"/>
      <c r="D748" s="104"/>
      <c r="E748" s="104"/>
      <c r="F748" s="104"/>
      <c r="G748" s="104"/>
      <c r="H748" s="104"/>
      <c r="I748" s="104"/>
      <c r="J748" s="104"/>
      <c r="K748" s="104"/>
      <c r="L748" s="104"/>
      <c r="M748" s="104"/>
    </row>
    <row r="749" spans="1:13" ht="15.75" customHeight="1" x14ac:dyDescent="0.25">
      <c r="A749" s="119"/>
      <c r="B749" s="104"/>
      <c r="C749" s="104"/>
      <c r="D749" s="104"/>
      <c r="E749" s="104"/>
      <c r="F749" s="104"/>
      <c r="G749" s="104"/>
      <c r="H749" s="104"/>
      <c r="I749" s="104"/>
      <c r="J749" s="104"/>
      <c r="K749" s="104"/>
      <c r="L749" s="104"/>
      <c r="M749" s="104"/>
    </row>
    <row r="750" spans="1:13" ht="15.75" customHeight="1" x14ac:dyDescent="0.25">
      <c r="A750" s="119"/>
      <c r="B750" s="104"/>
      <c r="C750" s="104"/>
      <c r="D750" s="104"/>
      <c r="E750" s="104"/>
      <c r="F750" s="104"/>
      <c r="G750" s="104"/>
      <c r="H750" s="104"/>
      <c r="I750" s="104"/>
      <c r="J750" s="104"/>
      <c r="K750" s="104"/>
      <c r="L750" s="104"/>
      <c r="M750" s="104"/>
    </row>
    <row r="751" spans="1:13" ht="15.75" customHeight="1" x14ac:dyDescent="0.25">
      <c r="A751" s="119"/>
      <c r="B751" s="104"/>
      <c r="C751" s="104"/>
      <c r="D751" s="104"/>
      <c r="E751" s="104"/>
      <c r="F751" s="104"/>
      <c r="G751" s="104"/>
      <c r="H751" s="104"/>
      <c r="I751" s="104"/>
      <c r="J751" s="104"/>
      <c r="K751" s="104"/>
      <c r="L751" s="104"/>
      <c r="M751" s="104"/>
    </row>
    <row r="752" spans="1:13" ht="15.75" customHeight="1" x14ac:dyDescent="0.25">
      <c r="A752" s="119"/>
      <c r="B752" s="104"/>
      <c r="C752" s="104"/>
      <c r="D752" s="104"/>
      <c r="E752" s="104"/>
      <c r="F752" s="104"/>
      <c r="G752" s="104"/>
      <c r="H752" s="104"/>
      <c r="I752" s="104"/>
      <c r="J752" s="104"/>
      <c r="K752" s="104"/>
      <c r="L752" s="104"/>
      <c r="M752" s="104"/>
    </row>
    <row r="753" spans="1:13" ht="15.75" customHeight="1" x14ac:dyDescent="0.25">
      <c r="A753" s="119"/>
      <c r="B753" s="104"/>
      <c r="C753" s="104"/>
      <c r="D753" s="104"/>
      <c r="E753" s="104"/>
      <c r="F753" s="104"/>
      <c r="G753" s="104"/>
      <c r="H753" s="104"/>
      <c r="I753" s="104"/>
      <c r="J753" s="104"/>
      <c r="K753" s="104"/>
      <c r="L753" s="104"/>
      <c r="M753" s="104"/>
    </row>
    <row r="754" spans="1:13" ht="15.75" customHeight="1" x14ac:dyDescent="0.25">
      <c r="A754" s="119"/>
      <c r="B754" s="104"/>
      <c r="C754" s="104"/>
      <c r="D754" s="104"/>
      <c r="E754" s="104"/>
      <c r="F754" s="104"/>
      <c r="G754" s="104"/>
      <c r="H754" s="104"/>
      <c r="I754" s="104"/>
      <c r="J754" s="104"/>
      <c r="K754" s="104"/>
      <c r="L754" s="104"/>
      <c r="M754" s="104"/>
    </row>
    <row r="755" spans="1:13" ht="15.75" customHeight="1" x14ac:dyDescent="0.25">
      <c r="A755" s="119"/>
      <c r="B755" s="104"/>
      <c r="C755" s="104"/>
      <c r="D755" s="104"/>
      <c r="E755" s="104"/>
      <c r="F755" s="104"/>
      <c r="G755" s="104"/>
      <c r="H755" s="104"/>
      <c r="I755" s="104"/>
      <c r="J755" s="104"/>
      <c r="K755" s="104"/>
      <c r="L755" s="104"/>
      <c r="M755" s="104"/>
    </row>
    <row r="756" spans="1:13" ht="15.75" customHeight="1" x14ac:dyDescent="0.25">
      <c r="A756" s="119"/>
      <c r="B756" s="104"/>
      <c r="C756" s="104"/>
      <c r="D756" s="104"/>
      <c r="E756" s="104"/>
      <c r="F756" s="104"/>
      <c r="G756" s="104"/>
      <c r="H756" s="104"/>
      <c r="I756" s="104"/>
      <c r="J756" s="104"/>
      <c r="K756" s="104"/>
      <c r="L756" s="104"/>
      <c r="M756" s="104"/>
    </row>
    <row r="757" spans="1:13" ht="15.75" customHeight="1" x14ac:dyDescent="0.25">
      <c r="A757" s="119"/>
      <c r="B757" s="104"/>
      <c r="C757" s="104"/>
      <c r="D757" s="104"/>
      <c r="E757" s="104"/>
      <c r="F757" s="104"/>
      <c r="G757" s="104"/>
      <c r="H757" s="104"/>
      <c r="I757" s="104"/>
      <c r="J757" s="104"/>
      <c r="K757" s="104"/>
      <c r="L757" s="104"/>
      <c r="M757" s="104"/>
    </row>
    <row r="758" spans="1:13" ht="15.75" customHeight="1" x14ac:dyDescent="0.25">
      <c r="A758" s="119"/>
      <c r="B758" s="104"/>
      <c r="C758" s="104"/>
      <c r="D758" s="104"/>
      <c r="E758" s="104"/>
      <c r="F758" s="104"/>
      <c r="G758" s="104"/>
      <c r="H758" s="104"/>
      <c r="I758" s="104"/>
      <c r="J758" s="104"/>
      <c r="K758" s="104"/>
      <c r="L758" s="104"/>
      <c r="M758" s="104"/>
    </row>
    <row r="759" spans="1:13" ht="15.75" customHeight="1" x14ac:dyDescent="0.25">
      <c r="A759" s="119"/>
      <c r="B759" s="104"/>
      <c r="C759" s="104"/>
      <c r="D759" s="104"/>
      <c r="E759" s="104"/>
      <c r="F759" s="104"/>
      <c r="G759" s="104"/>
      <c r="H759" s="104"/>
      <c r="I759" s="104"/>
      <c r="J759" s="104"/>
      <c r="K759" s="104"/>
      <c r="L759" s="104"/>
      <c r="M759" s="104"/>
    </row>
    <row r="760" spans="1:13" ht="15.75" customHeight="1" x14ac:dyDescent="0.25">
      <c r="A760" s="119"/>
      <c r="B760" s="104"/>
      <c r="C760" s="104"/>
      <c r="D760" s="104"/>
      <c r="E760" s="104"/>
      <c r="F760" s="104"/>
      <c r="G760" s="104"/>
      <c r="H760" s="104"/>
      <c r="I760" s="104"/>
      <c r="J760" s="104"/>
      <c r="K760" s="104"/>
      <c r="L760" s="104"/>
      <c r="M760" s="104"/>
    </row>
    <row r="761" spans="1:13" ht="15.75" customHeight="1" x14ac:dyDescent="0.25">
      <c r="A761" s="119"/>
      <c r="B761" s="104"/>
      <c r="C761" s="104"/>
      <c r="D761" s="104"/>
      <c r="E761" s="104"/>
      <c r="F761" s="104"/>
      <c r="G761" s="104"/>
      <c r="H761" s="104"/>
      <c r="I761" s="104"/>
      <c r="J761" s="104"/>
      <c r="K761" s="104"/>
      <c r="L761" s="104"/>
      <c r="M761" s="104"/>
    </row>
    <row r="762" spans="1:13" ht="15.75" customHeight="1" x14ac:dyDescent="0.25">
      <c r="A762" s="119"/>
      <c r="B762" s="104"/>
      <c r="C762" s="104"/>
      <c r="D762" s="104"/>
      <c r="E762" s="104"/>
      <c r="F762" s="104"/>
      <c r="G762" s="104"/>
      <c r="H762" s="104"/>
      <c r="I762" s="104"/>
      <c r="J762" s="104"/>
      <c r="K762" s="104"/>
      <c r="L762" s="104"/>
      <c r="M762" s="104"/>
    </row>
    <row r="763" spans="1:13" ht="15.75" customHeight="1" x14ac:dyDescent="0.25">
      <c r="A763" s="119"/>
      <c r="B763" s="104"/>
      <c r="C763" s="104"/>
      <c r="D763" s="104"/>
      <c r="E763" s="104"/>
      <c r="F763" s="104"/>
      <c r="G763" s="104"/>
      <c r="H763" s="104"/>
      <c r="I763" s="104"/>
      <c r="J763" s="104"/>
      <c r="K763" s="104"/>
      <c r="L763" s="104"/>
      <c r="M763" s="104"/>
    </row>
    <row r="764" spans="1:13" ht="15.75" customHeight="1" x14ac:dyDescent="0.25">
      <c r="A764" s="119"/>
      <c r="B764" s="104"/>
      <c r="C764" s="104"/>
      <c r="D764" s="104"/>
      <c r="E764" s="104"/>
      <c r="F764" s="104"/>
      <c r="G764" s="104"/>
      <c r="H764" s="104"/>
      <c r="I764" s="104"/>
      <c r="J764" s="104"/>
      <c r="K764" s="104"/>
      <c r="L764" s="104"/>
      <c r="M764" s="104"/>
    </row>
    <row r="765" spans="1:13" ht="15.75" customHeight="1" x14ac:dyDescent="0.25">
      <c r="A765" s="119"/>
      <c r="B765" s="104"/>
      <c r="C765" s="104"/>
      <c r="D765" s="104"/>
      <c r="E765" s="104"/>
      <c r="F765" s="104"/>
      <c r="G765" s="104"/>
      <c r="H765" s="104"/>
      <c r="I765" s="104"/>
      <c r="J765" s="104"/>
      <c r="K765" s="104"/>
      <c r="L765" s="104"/>
      <c r="M765" s="104"/>
    </row>
    <row r="766" spans="1:13" ht="15.75" customHeight="1" x14ac:dyDescent="0.25">
      <c r="A766" s="119"/>
      <c r="B766" s="104"/>
      <c r="C766" s="104"/>
      <c r="D766" s="104"/>
      <c r="E766" s="104"/>
      <c r="F766" s="104"/>
      <c r="G766" s="104"/>
      <c r="H766" s="104"/>
      <c r="I766" s="104"/>
      <c r="J766" s="104"/>
      <c r="K766" s="104"/>
      <c r="L766" s="104"/>
      <c r="M766" s="104"/>
    </row>
    <row r="767" spans="1:13" ht="15.75" customHeight="1" x14ac:dyDescent="0.25">
      <c r="A767" s="119"/>
      <c r="B767" s="104"/>
      <c r="C767" s="104"/>
      <c r="D767" s="104"/>
      <c r="E767" s="104"/>
      <c r="F767" s="104"/>
      <c r="G767" s="104"/>
      <c r="H767" s="104"/>
      <c r="I767" s="104"/>
      <c r="J767" s="104"/>
      <c r="K767" s="104"/>
      <c r="L767" s="104"/>
      <c r="M767" s="104"/>
    </row>
    <row r="768" spans="1:13" ht="15.75" customHeight="1" x14ac:dyDescent="0.25">
      <c r="A768" s="119"/>
      <c r="B768" s="104"/>
      <c r="C768" s="104"/>
      <c r="D768" s="104"/>
      <c r="E768" s="104"/>
      <c r="F768" s="104"/>
      <c r="G768" s="104"/>
      <c r="H768" s="104"/>
      <c r="I768" s="104"/>
      <c r="J768" s="104"/>
      <c r="K768" s="104"/>
      <c r="L768" s="104"/>
      <c r="M768" s="104"/>
    </row>
    <row r="769" spans="1:13" ht="15.75" customHeight="1" x14ac:dyDescent="0.25">
      <c r="A769" s="119"/>
      <c r="B769" s="104"/>
      <c r="C769" s="104"/>
      <c r="D769" s="104"/>
      <c r="E769" s="104"/>
      <c r="F769" s="104"/>
      <c r="G769" s="104"/>
      <c r="H769" s="104"/>
      <c r="I769" s="104"/>
      <c r="J769" s="104"/>
      <c r="K769" s="104"/>
      <c r="L769" s="104"/>
      <c r="M769" s="104"/>
    </row>
    <row r="770" spans="1:13" ht="15.75" customHeight="1" x14ac:dyDescent="0.25">
      <c r="A770" s="119"/>
      <c r="B770" s="104"/>
      <c r="C770" s="104"/>
      <c r="D770" s="104"/>
      <c r="E770" s="104"/>
      <c r="F770" s="104"/>
      <c r="G770" s="104"/>
      <c r="H770" s="104"/>
      <c r="I770" s="104"/>
      <c r="J770" s="104"/>
      <c r="K770" s="104"/>
      <c r="L770" s="104"/>
      <c r="M770" s="104"/>
    </row>
    <row r="771" spans="1:13" ht="15.75" customHeight="1" x14ac:dyDescent="0.25">
      <c r="A771" s="119"/>
      <c r="B771" s="104"/>
      <c r="C771" s="104"/>
      <c r="D771" s="104"/>
      <c r="E771" s="104"/>
      <c r="F771" s="104"/>
      <c r="G771" s="104"/>
      <c r="H771" s="104"/>
      <c r="I771" s="104"/>
      <c r="J771" s="104"/>
      <c r="K771" s="104"/>
      <c r="L771" s="104"/>
      <c r="M771" s="104"/>
    </row>
    <row r="772" spans="1:13" ht="15.75" customHeight="1" x14ac:dyDescent="0.25">
      <c r="A772" s="119"/>
      <c r="B772" s="104"/>
      <c r="C772" s="104"/>
      <c r="D772" s="104"/>
      <c r="E772" s="104"/>
      <c r="F772" s="104"/>
      <c r="G772" s="104"/>
      <c r="H772" s="104"/>
      <c r="I772" s="104"/>
      <c r="J772" s="104"/>
      <c r="K772" s="104"/>
      <c r="L772" s="104"/>
      <c r="M772" s="104"/>
    </row>
    <row r="773" spans="1:13" ht="15.75" customHeight="1" x14ac:dyDescent="0.25">
      <c r="A773" s="119"/>
      <c r="B773" s="104"/>
      <c r="C773" s="104"/>
      <c r="D773" s="104"/>
      <c r="E773" s="104"/>
      <c r="F773" s="104"/>
      <c r="G773" s="104"/>
      <c r="H773" s="104"/>
      <c r="I773" s="104"/>
      <c r="J773" s="104"/>
      <c r="K773" s="104"/>
      <c r="L773" s="104"/>
      <c r="M773" s="104"/>
    </row>
    <row r="774" spans="1:13" ht="15.75" customHeight="1" x14ac:dyDescent="0.25">
      <c r="A774" s="119"/>
      <c r="B774" s="104"/>
      <c r="C774" s="104"/>
      <c r="D774" s="104"/>
      <c r="E774" s="104"/>
      <c r="F774" s="104"/>
      <c r="G774" s="104"/>
      <c r="H774" s="104"/>
      <c r="I774" s="104"/>
      <c r="J774" s="104"/>
      <c r="K774" s="104"/>
      <c r="L774" s="104"/>
      <c r="M774" s="104"/>
    </row>
    <row r="775" spans="1:13" ht="15.75" customHeight="1" x14ac:dyDescent="0.25">
      <c r="A775" s="119"/>
      <c r="B775" s="104"/>
      <c r="C775" s="104"/>
      <c r="D775" s="104"/>
      <c r="E775" s="104"/>
      <c r="F775" s="104"/>
      <c r="G775" s="104"/>
      <c r="H775" s="104"/>
      <c r="I775" s="104"/>
      <c r="J775" s="104"/>
      <c r="K775" s="104"/>
      <c r="L775" s="104"/>
      <c r="M775" s="104"/>
    </row>
    <row r="776" spans="1:13" ht="15.75" customHeight="1" x14ac:dyDescent="0.25">
      <c r="A776" s="119"/>
      <c r="B776" s="104"/>
      <c r="C776" s="104"/>
      <c r="D776" s="104"/>
      <c r="E776" s="104"/>
      <c r="F776" s="104"/>
      <c r="G776" s="104"/>
      <c r="H776" s="104"/>
      <c r="I776" s="104"/>
      <c r="J776" s="104"/>
      <c r="K776" s="104"/>
      <c r="L776" s="104"/>
      <c r="M776" s="104"/>
    </row>
    <row r="777" spans="1:13" ht="15.75" customHeight="1" x14ac:dyDescent="0.25">
      <c r="A777" s="119"/>
      <c r="B777" s="104"/>
      <c r="C777" s="104"/>
      <c r="D777" s="104"/>
      <c r="E777" s="104"/>
      <c r="F777" s="104"/>
      <c r="G777" s="104"/>
      <c r="H777" s="104"/>
      <c r="I777" s="104"/>
      <c r="J777" s="104"/>
      <c r="K777" s="104"/>
      <c r="L777" s="104"/>
      <c r="M777" s="104"/>
    </row>
    <row r="778" spans="1:13" ht="15.75" customHeight="1" x14ac:dyDescent="0.25">
      <c r="A778" s="119"/>
      <c r="B778" s="104"/>
      <c r="C778" s="104"/>
      <c r="D778" s="104"/>
      <c r="E778" s="104"/>
      <c r="F778" s="104"/>
      <c r="G778" s="104"/>
      <c r="H778" s="104"/>
      <c r="I778" s="104"/>
      <c r="J778" s="104"/>
      <c r="K778" s="104"/>
      <c r="L778" s="104"/>
      <c r="M778" s="104"/>
    </row>
    <row r="779" spans="1:13" ht="15.75" customHeight="1" x14ac:dyDescent="0.25">
      <c r="A779" s="119"/>
      <c r="B779" s="104"/>
      <c r="C779" s="104"/>
      <c r="D779" s="104"/>
      <c r="E779" s="104"/>
      <c r="F779" s="104"/>
      <c r="G779" s="104"/>
      <c r="H779" s="104"/>
      <c r="I779" s="104"/>
      <c r="J779" s="104"/>
      <c r="K779" s="104"/>
      <c r="L779" s="104"/>
      <c r="M779" s="104"/>
    </row>
    <row r="780" spans="1:13" ht="15.75" customHeight="1" x14ac:dyDescent="0.25">
      <c r="A780" s="119"/>
      <c r="B780" s="104"/>
      <c r="C780" s="104"/>
      <c r="D780" s="104"/>
      <c r="E780" s="104"/>
      <c r="F780" s="104"/>
      <c r="G780" s="104"/>
      <c r="H780" s="104"/>
      <c r="I780" s="104"/>
      <c r="J780" s="104"/>
      <c r="K780" s="104"/>
      <c r="L780" s="104"/>
      <c r="M780" s="104"/>
    </row>
    <row r="781" spans="1:13" ht="15.75" customHeight="1" x14ac:dyDescent="0.25">
      <c r="A781" s="119"/>
      <c r="B781" s="104"/>
      <c r="C781" s="104"/>
      <c r="D781" s="104"/>
      <c r="E781" s="104"/>
      <c r="F781" s="104"/>
      <c r="G781" s="104"/>
      <c r="H781" s="104"/>
      <c r="I781" s="104"/>
      <c r="J781" s="104"/>
      <c r="K781" s="104"/>
      <c r="L781" s="104"/>
      <c r="M781" s="104"/>
    </row>
    <row r="782" spans="1:13" ht="15.75" customHeight="1" x14ac:dyDescent="0.25">
      <c r="A782" s="119"/>
      <c r="B782" s="104"/>
      <c r="C782" s="104"/>
      <c r="D782" s="104"/>
      <c r="E782" s="104"/>
      <c r="F782" s="104"/>
      <c r="G782" s="104"/>
      <c r="H782" s="104"/>
      <c r="I782" s="104"/>
      <c r="J782" s="104"/>
      <c r="K782" s="104"/>
      <c r="L782" s="104"/>
      <c r="M782" s="104"/>
    </row>
    <row r="783" spans="1:13" ht="15.75" customHeight="1" x14ac:dyDescent="0.25">
      <c r="A783" s="119"/>
      <c r="B783" s="104"/>
      <c r="C783" s="104"/>
      <c r="D783" s="104"/>
      <c r="E783" s="104"/>
      <c r="F783" s="104"/>
      <c r="G783" s="104"/>
      <c r="H783" s="104"/>
      <c r="I783" s="104"/>
      <c r="J783" s="104"/>
      <c r="K783" s="104"/>
      <c r="L783" s="104"/>
      <c r="M783" s="104"/>
    </row>
    <row r="784" spans="1:13" ht="15.75" customHeight="1" x14ac:dyDescent="0.25">
      <c r="A784" s="119"/>
      <c r="B784" s="104"/>
      <c r="C784" s="104"/>
      <c r="D784" s="104"/>
      <c r="E784" s="104"/>
      <c r="F784" s="104"/>
      <c r="G784" s="104"/>
      <c r="H784" s="104"/>
      <c r="I784" s="104"/>
      <c r="J784" s="104"/>
      <c r="K784" s="104"/>
      <c r="L784" s="104"/>
      <c r="M784" s="104"/>
    </row>
    <row r="785" spans="1:13" ht="15.75" customHeight="1" x14ac:dyDescent="0.25">
      <c r="A785" s="119"/>
      <c r="B785" s="104"/>
      <c r="C785" s="104"/>
      <c r="D785" s="104"/>
      <c r="E785" s="104"/>
      <c r="F785" s="104"/>
      <c r="G785" s="104"/>
      <c r="H785" s="104"/>
      <c r="I785" s="104"/>
      <c r="J785" s="104"/>
      <c r="K785" s="104"/>
      <c r="L785" s="104"/>
      <c r="M785" s="104"/>
    </row>
    <row r="786" spans="1:13" ht="15.75" customHeight="1" x14ac:dyDescent="0.25">
      <c r="A786" s="119"/>
      <c r="B786" s="104"/>
      <c r="C786" s="104"/>
      <c r="D786" s="104"/>
      <c r="E786" s="104"/>
      <c r="F786" s="104"/>
      <c r="G786" s="104"/>
      <c r="H786" s="104"/>
      <c r="I786" s="104"/>
      <c r="J786" s="104"/>
      <c r="K786" s="104"/>
      <c r="L786" s="104"/>
      <c r="M786" s="104"/>
    </row>
    <row r="787" spans="1:13" ht="15.75" customHeight="1" x14ac:dyDescent="0.25">
      <c r="A787" s="119"/>
      <c r="B787" s="104"/>
      <c r="C787" s="104"/>
      <c r="D787" s="104"/>
      <c r="E787" s="104"/>
      <c r="F787" s="104"/>
      <c r="G787" s="104"/>
      <c r="H787" s="104"/>
      <c r="I787" s="104"/>
      <c r="J787" s="104"/>
      <c r="K787" s="104"/>
      <c r="L787" s="104"/>
      <c r="M787" s="104"/>
    </row>
    <row r="788" spans="1:13" ht="15.75" customHeight="1" x14ac:dyDescent="0.25">
      <c r="A788" s="119"/>
      <c r="B788" s="104"/>
      <c r="C788" s="104"/>
      <c r="D788" s="104"/>
      <c r="E788" s="104"/>
      <c r="F788" s="104"/>
      <c r="G788" s="104"/>
      <c r="H788" s="104"/>
      <c r="I788" s="104"/>
      <c r="J788" s="104"/>
      <c r="K788" s="104"/>
      <c r="L788" s="104"/>
      <c r="M788" s="104"/>
    </row>
    <row r="789" spans="1:13" ht="15.75" customHeight="1" x14ac:dyDescent="0.25">
      <c r="A789" s="119"/>
      <c r="B789" s="104"/>
      <c r="C789" s="104"/>
      <c r="D789" s="104"/>
      <c r="E789" s="104"/>
      <c r="F789" s="104"/>
      <c r="G789" s="104"/>
      <c r="H789" s="104"/>
      <c r="I789" s="104"/>
      <c r="J789" s="104"/>
      <c r="K789" s="104"/>
      <c r="L789" s="104"/>
      <c r="M789" s="104"/>
    </row>
    <row r="790" spans="1:13" ht="15.75" customHeight="1" x14ac:dyDescent="0.25">
      <c r="A790" s="119"/>
      <c r="B790" s="104"/>
      <c r="C790" s="104"/>
      <c r="D790" s="104"/>
      <c r="E790" s="104"/>
      <c r="F790" s="104"/>
      <c r="G790" s="104"/>
      <c r="H790" s="104"/>
      <c r="I790" s="104"/>
      <c r="J790" s="104"/>
      <c r="K790" s="104"/>
      <c r="L790" s="104"/>
      <c r="M790" s="104"/>
    </row>
    <row r="791" spans="1:13" ht="15.75" customHeight="1" x14ac:dyDescent="0.25">
      <c r="A791" s="119"/>
      <c r="B791" s="104"/>
      <c r="C791" s="104"/>
      <c r="D791" s="104"/>
      <c r="E791" s="104"/>
      <c r="F791" s="104"/>
      <c r="G791" s="104"/>
      <c r="H791" s="104"/>
      <c r="I791" s="104"/>
      <c r="J791" s="104"/>
      <c r="K791" s="104"/>
      <c r="L791" s="104"/>
      <c r="M791" s="104"/>
    </row>
    <row r="792" spans="1:13" ht="15.75" customHeight="1" x14ac:dyDescent="0.25">
      <c r="A792" s="119"/>
      <c r="B792" s="104"/>
      <c r="C792" s="104"/>
      <c r="D792" s="104"/>
      <c r="E792" s="104"/>
      <c r="F792" s="104"/>
      <c r="G792" s="104"/>
      <c r="H792" s="104"/>
      <c r="I792" s="104"/>
      <c r="J792" s="104"/>
      <c r="K792" s="104"/>
      <c r="L792" s="104"/>
      <c r="M792" s="104"/>
    </row>
    <row r="793" spans="1:13" ht="15.75" customHeight="1" x14ac:dyDescent="0.25">
      <c r="A793" s="119"/>
      <c r="B793" s="104"/>
      <c r="C793" s="104"/>
      <c r="D793" s="104"/>
      <c r="E793" s="104"/>
      <c r="F793" s="104"/>
      <c r="G793" s="104"/>
      <c r="H793" s="104"/>
      <c r="I793" s="104"/>
      <c r="J793" s="104"/>
      <c r="K793" s="104"/>
      <c r="L793" s="104"/>
      <c r="M793" s="104"/>
    </row>
    <row r="794" spans="1:13" ht="15.75" customHeight="1" x14ac:dyDescent="0.25">
      <c r="A794" s="119"/>
      <c r="B794" s="104"/>
      <c r="C794" s="104"/>
      <c r="D794" s="104"/>
      <c r="E794" s="104"/>
      <c r="F794" s="104"/>
      <c r="G794" s="104"/>
      <c r="H794" s="104"/>
      <c r="I794" s="104"/>
      <c r="J794" s="104"/>
      <c r="K794" s="104"/>
      <c r="L794" s="104"/>
      <c r="M794" s="104"/>
    </row>
    <row r="795" spans="1:13" ht="15.75" customHeight="1" x14ac:dyDescent="0.25">
      <c r="A795" s="119"/>
      <c r="B795" s="104"/>
      <c r="C795" s="104"/>
      <c r="D795" s="104"/>
      <c r="E795" s="104"/>
      <c r="F795" s="104"/>
      <c r="G795" s="104"/>
      <c r="H795" s="104"/>
      <c r="I795" s="104"/>
      <c r="J795" s="104"/>
      <c r="K795" s="104"/>
      <c r="L795" s="104"/>
      <c r="M795" s="104"/>
    </row>
    <row r="796" spans="1:13" ht="15.75" customHeight="1" x14ac:dyDescent="0.25">
      <c r="A796" s="119"/>
      <c r="B796" s="104"/>
      <c r="C796" s="104"/>
      <c r="D796" s="104"/>
      <c r="E796" s="104"/>
      <c r="F796" s="104"/>
      <c r="G796" s="104"/>
      <c r="H796" s="104"/>
      <c r="I796" s="104"/>
      <c r="J796" s="104"/>
      <c r="K796" s="104"/>
      <c r="L796" s="104"/>
      <c r="M796" s="104"/>
    </row>
    <row r="797" spans="1:13" ht="15.75" customHeight="1" x14ac:dyDescent="0.25">
      <c r="A797" s="119"/>
      <c r="B797" s="104"/>
      <c r="C797" s="104"/>
      <c r="D797" s="104"/>
      <c r="E797" s="104"/>
      <c r="F797" s="104"/>
      <c r="G797" s="104"/>
      <c r="H797" s="104"/>
      <c r="I797" s="104"/>
      <c r="J797" s="104"/>
      <c r="K797" s="104"/>
      <c r="L797" s="104"/>
      <c r="M797" s="104"/>
    </row>
    <row r="798" spans="1:13" ht="15.75" customHeight="1" x14ac:dyDescent="0.25">
      <c r="A798" s="119"/>
      <c r="B798" s="104"/>
      <c r="C798" s="104"/>
      <c r="D798" s="104"/>
      <c r="E798" s="104"/>
      <c r="F798" s="104"/>
      <c r="G798" s="104"/>
      <c r="H798" s="104"/>
      <c r="I798" s="104"/>
      <c r="J798" s="104"/>
      <c r="K798" s="104"/>
      <c r="L798" s="104"/>
      <c r="M798" s="104"/>
    </row>
    <row r="799" spans="1:13" ht="15.75" customHeight="1" x14ac:dyDescent="0.25">
      <c r="A799" s="119"/>
      <c r="B799" s="104"/>
      <c r="C799" s="104"/>
      <c r="D799" s="104"/>
      <c r="E799" s="104"/>
      <c r="F799" s="104"/>
      <c r="G799" s="104"/>
      <c r="H799" s="104"/>
      <c r="I799" s="104"/>
      <c r="J799" s="104"/>
      <c r="K799" s="104"/>
      <c r="L799" s="104"/>
      <c r="M799" s="104"/>
    </row>
    <row r="800" spans="1:13" ht="15.75" customHeight="1" x14ac:dyDescent="0.25">
      <c r="A800" s="119"/>
      <c r="B800" s="104"/>
      <c r="C800" s="104"/>
      <c r="D800" s="104"/>
      <c r="E800" s="104"/>
      <c r="F800" s="104"/>
      <c r="G800" s="104"/>
      <c r="H800" s="104"/>
      <c r="I800" s="104"/>
      <c r="J800" s="104"/>
      <c r="K800" s="104"/>
      <c r="L800" s="104"/>
      <c r="M800" s="104"/>
    </row>
    <row r="801" spans="1:13" ht="15.75" customHeight="1" x14ac:dyDescent="0.25">
      <c r="A801" s="119"/>
      <c r="B801" s="104"/>
      <c r="C801" s="104"/>
      <c r="D801" s="104"/>
      <c r="E801" s="104"/>
      <c r="F801" s="104"/>
      <c r="G801" s="104"/>
      <c r="H801" s="104"/>
      <c r="I801" s="104"/>
      <c r="J801" s="104"/>
      <c r="K801" s="104"/>
      <c r="L801" s="104"/>
      <c r="M801" s="104"/>
    </row>
    <row r="802" spans="1:13" ht="15.75" customHeight="1" x14ac:dyDescent="0.25">
      <c r="A802" s="119"/>
      <c r="B802" s="104"/>
      <c r="C802" s="104"/>
      <c r="D802" s="104"/>
      <c r="E802" s="104"/>
      <c r="F802" s="104"/>
      <c r="G802" s="104"/>
      <c r="H802" s="104"/>
      <c r="I802" s="104"/>
      <c r="J802" s="104"/>
      <c r="K802" s="104"/>
      <c r="L802" s="104"/>
      <c r="M802" s="104"/>
    </row>
    <row r="803" spans="1:13" ht="15.75" customHeight="1" x14ac:dyDescent="0.25">
      <c r="A803" s="119"/>
      <c r="B803" s="104"/>
      <c r="C803" s="104"/>
      <c r="D803" s="104"/>
      <c r="E803" s="104"/>
      <c r="F803" s="104"/>
      <c r="G803" s="104"/>
      <c r="H803" s="104"/>
      <c r="I803" s="104"/>
      <c r="J803" s="104"/>
      <c r="K803" s="104"/>
      <c r="L803" s="104"/>
      <c r="M803" s="104"/>
    </row>
    <row r="804" spans="1:13" ht="15.75" customHeight="1" x14ac:dyDescent="0.25">
      <c r="A804" s="119"/>
      <c r="B804" s="104"/>
      <c r="C804" s="104"/>
      <c r="D804" s="104"/>
      <c r="E804" s="104"/>
      <c r="F804" s="104"/>
      <c r="G804" s="104"/>
      <c r="H804" s="104"/>
      <c r="I804" s="104"/>
      <c r="J804" s="104"/>
      <c r="K804" s="104"/>
      <c r="L804" s="104"/>
      <c r="M804" s="104"/>
    </row>
    <row r="805" spans="1:13" ht="15.75" customHeight="1" x14ac:dyDescent="0.25">
      <c r="A805" s="119"/>
      <c r="B805" s="104"/>
      <c r="C805" s="104"/>
      <c r="D805" s="104"/>
      <c r="E805" s="104"/>
      <c r="F805" s="104"/>
      <c r="G805" s="104"/>
      <c r="H805" s="104"/>
      <c r="I805" s="104"/>
      <c r="J805" s="104"/>
      <c r="K805" s="104"/>
      <c r="L805" s="104"/>
      <c r="M805" s="104"/>
    </row>
    <row r="806" spans="1:13" ht="15.75" customHeight="1" x14ac:dyDescent="0.25">
      <c r="A806" s="119"/>
      <c r="B806" s="104"/>
      <c r="C806" s="104"/>
      <c r="D806" s="104"/>
      <c r="E806" s="104"/>
      <c r="F806" s="104"/>
      <c r="G806" s="104"/>
      <c r="H806" s="104"/>
      <c r="I806" s="104"/>
      <c r="J806" s="104"/>
      <c r="K806" s="104"/>
      <c r="L806" s="104"/>
      <c r="M806" s="104"/>
    </row>
    <row r="807" spans="1:13" ht="15.75" customHeight="1" x14ac:dyDescent="0.25">
      <c r="A807" s="119"/>
      <c r="B807" s="104"/>
      <c r="C807" s="104"/>
      <c r="D807" s="104"/>
      <c r="E807" s="104"/>
      <c r="F807" s="104"/>
      <c r="G807" s="104"/>
      <c r="H807" s="104"/>
      <c r="I807" s="104"/>
      <c r="J807" s="104"/>
      <c r="K807" s="104"/>
      <c r="L807" s="104"/>
      <c r="M807" s="104"/>
    </row>
    <row r="808" spans="1:13" ht="15.75" customHeight="1" x14ac:dyDescent="0.25">
      <c r="A808" s="119"/>
      <c r="B808" s="104"/>
      <c r="C808" s="104"/>
      <c r="D808" s="104"/>
      <c r="E808" s="104"/>
      <c r="F808" s="104"/>
      <c r="G808" s="104"/>
      <c r="H808" s="104"/>
      <c r="I808" s="104"/>
      <c r="J808" s="104"/>
      <c r="K808" s="104"/>
      <c r="L808" s="104"/>
      <c r="M808" s="104"/>
    </row>
    <row r="809" spans="1:13" ht="15.75" customHeight="1" x14ac:dyDescent="0.25">
      <c r="A809" s="119"/>
      <c r="B809" s="104"/>
      <c r="C809" s="104"/>
      <c r="D809" s="104"/>
      <c r="E809" s="104"/>
      <c r="F809" s="104"/>
      <c r="G809" s="104"/>
      <c r="H809" s="104"/>
      <c r="I809" s="104"/>
      <c r="J809" s="104"/>
      <c r="K809" s="104"/>
      <c r="L809" s="104"/>
      <c r="M809" s="104"/>
    </row>
    <row r="810" spans="1:13" ht="15.75" customHeight="1" x14ac:dyDescent="0.25">
      <c r="A810" s="119"/>
      <c r="B810" s="104"/>
      <c r="C810" s="104"/>
      <c r="D810" s="104"/>
      <c r="E810" s="104"/>
      <c r="F810" s="104"/>
      <c r="G810" s="104"/>
      <c r="H810" s="104"/>
      <c r="I810" s="104"/>
      <c r="J810" s="104"/>
      <c r="K810" s="104"/>
      <c r="L810" s="104"/>
      <c r="M810" s="104"/>
    </row>
    <row r="811" spans="1:13" ht="15.75" customHeight="1" x14ac:dyDescent="0.25">
      <c r="A811" s="119"/>
      <c r="B811" s="104"/>
      <c r="C811" s="104"/>
      <c r="D811" s="104"/>
      <c r="E811" s="104"/>
      <c r="F811" s="104"/>
      <c r="G811" s="104"/>
      <c r="H811" s="104"/>
      <c r="I811" s="104"/>
      <c r="J811" s="104"/>
      <c r="K811" s="104"/>
      <c r="L811" s="104"/>
      <c r="M811" s="104"/>
    </row>
    <row r="812" spans="1:13" ht="15.75" customHeight="1" x14ac:dyDescent="0.25">
      <c r="A812" s="119"/>
      <c r="B812" s="104"/>
      <c r="C812" s="104"/>
      <c r="D812" s="104"/>
      <c r="E812" s="104"/>
      <c r="F812" s="104"/>
      <c r="G812" s="104"/>
      <c r="H812" s="104"/>
      <c r="I812" s="104"/>
      <c r="J812" s="104"/>
      <c r="K812" s="104"/>
      <c r="L812" s="104"/>
      <c r="M812" s="104"/>
    </row>
    <row r="813" spans="1:13" ht="15.75" customHeight="1" x14ac:dyDescent="0.25">
      <c r="A813" s="119"/>
      <c r="B813" s="104"/>
      <c r="C813" s="104"/>
      <c r="D813" s="104"/>
      <c r="E813" s="104"/>
      <c r="F813" s="104"/>
      <c r="G813" s="104"/>
      <c r="H813" s="104"/>
      <c r="I813" s="104"/>
      <c r="J813" s="104"/>
      <c r="K813" s="104"/>
      <c r="L813" s="104"/>
      <c r="M813" s="104"/>
    </row>
    <row r="814" spans="1:13" ht="15.75" customHeight="1" x14ac:dyDescent="0.25">
      <c r="A814" s="119"/>
      <c r="B814" s="104"/>
      <c r="C814" s="104"/>
      <c r="D814" s="104"/>
      <c r="E814" s="104"/>
      <c r="F814" s="104"/>
      <c r="G814" s="104"/>
      <c r="H814" s="104"/>
      <c r="I814" s="104"/>
      <c r="J814" s="104"/>
      <c r="K814" s="104"/>
      <c r="L814" s="104"/>
      <c r="M814" s="104"/>
    </row>
    <row r="815" spans="1:13" ht="15.75" customHeight="1" x14ac:dyDescent="0.25">
      <c r="A815" s="119"/>
      <c r="B815" s="104"/>
      <c r="C815" s="104"/>
      <c r="D815" s="104"/>
      <c r="E815" s="104"/>
      <c r="F815" s="104"/>
      <c r="G815" s="104"/>
      <c r="H815" s="104"/>
      <c r="I815" s="104"/>
      <c r="J815" s="104"/>
      <c r="K815" s="104"/>
      <c r="L815" s="104"/>
      <c r="M815" s="104"/>
    </row>
    <row r="816" spans="1:13" ht="15.75" customHeight="1" x14ac:dyDescent="0.25">
      <c r="A816" s="119"/>
      <c r="B816" s="104"/>
      <c r="C816" s="104"/>
      <c r="D816" s="104"/>
      <c r="E816" s="104"/>
      <c r="F816" s="104"/>
      <c r="G816" s="104"/>
      <c r="H816" s="104"/>
      <c r="I816" s="104"/>
      <c r="J816" s="104"/>
      <c r="K816" s="104"/>
      <c r="L816" s="104"/>
      <c r="M816" s="104"/>
    </row>
    <row r="817" spans="1:13" ht="15.75" customHeight="1" x14ac:dyDescent="0.25">
      <c r="A817" s="119"/>
      <c r="B817" s="104"/>
      <c r="C817" s="104"/>
      <c r="D817" s="104"/>
      <c r="E817" s="104"/>
      <c r="F817" s="104"/>
      <c r="G817" s="104"/>
      <c r="H817" s="104"/>
      <c r="I817" s="104"/>
      <c r="J817" s="104"/>
      <c r="K817" s="104"/>
      <c r="L817" s="104"/>
      <c r="M817" s="104"/>
    </row>
    <row r="818" spans="1:13" ht="15.75" customHeight="1" x14ac:dyDescent="0.25">
      <c r="A818" s="119"/>
      <c r="B818" s="104"/>
      <c r="C818" s="104"/>
      <c r="D818" s="104"/>
      <c r="E818" s="104"/>
      <c r="F818" s="104"/>
      <c r="G818" s="104"/>
      <c r="H818" s="104"/>
      <c r="I818" s="104"/>
      <c r="J818" s="104"/>
      <c r="K818" s="104"/>
      <c r="L818" s="104"/>
      <c r="M818" s="104"/>
    </row>
    <row r="819" spans="1:13" ht="15.75" customHeight="1" x14ac:dyDescent="0.25">
      <c r="A819" s="119"/>
      <c r="B819" s="104"/>
      <c r="C819" s="104"/>
      <c r="D819" s="104"/>
      <c r="E819" s="104"/>
      <c r="F819" s="104"/>
      <c r="G819" s="104"/>
      <c r="H819" s="104"/>
      <c r="I819" s="104"/>
      <c r="J819" s="104"/>
      <c r="K819" s="104"/>
      <c r="L819" s="104"/>
      <c r="M819" s="104"/>
    </row>
    <row r="820" spans="1:13" ht="15.75" customHeight="1" x14ac:dyDescent="0.25">
      <c r="A820" s="119"/>
      <c r="B820" s="104"/>
      <c r="C820" s="104"/>
      <c r="D820" s="104"/>
      <c r="E820" s="104"/>
      <c r="F820" s="104"/>
      <c r="G820" s="104"/>
      <c r="H820" s="104"/>
      <c r="I820" s="104"/>
      <c r="J820" s="104"/>
      <c r="K820" s="104"/>
      <c r="L820" s="104"/>
      <c r="M820" s="104"/>
    </row>
    <row r="821" spans="1:13" ht="15.75" customHeight="1" x14ac:dyDescent="0.25">
      <c r="A821" s="119"/>
      <c r="B821" s="104"/>
      <c r="C821" s="104"/>
      <c r="D821" s="104"/>
      <c r="E821" s="104"/>
      <c r="F821" s="104"/>
      <c r="G821" s="104"/>
      <c r="H821" s="104"/>
      <c r="I821" s="104"/>
      <c r="J821" s="104"/>
      <c r="K821" s="104"/>
      <c r="L821" s="104"/>
      <c r="M821" s="104"/>
    </row>
    <row r="822" spans="1:13" ht="15.75" customHeight="1" x14ac:dyDescent="0.25">
      <c r="A822" s="119"/>
      <c r="B822" s="104"/>
      <c r="C822" s="104"/>
      <c r="D822" s="104"/>
      <c r="E822" s="104"/>
      <c r="F822" s="104"/>
      <c r="G822" s="104"/>
      <c r="H822" s="104"/>
      <c r="I822" s="104"/>
      <c r="J822" s="104"/>
      <c r="K822" s="104"/>
      <c r="L822" s="104"/>
      <c r="M822" s="104"/>
    </row>
    <row r="823" spans="1:13" ht="15.75" customHeight="1" x14ac:dyDescent="0.25">
      <c r="A823" s="119"/>
      <c r="B823" s="104"/>
      <c r="C823" s="104"/>
      <c r="D823" s="104"/>
      <c r="E823" s="104"/>
      <c r="F823" s="104"/>
      <c r="G823" s="104"/>
      <c r="H823" s="104"/>
      <c r="I823" s="104"/>
      <c r="J823" s="104"/>
      <c r="K823" s="104"/>
      <c r="L823" s="104"/>
      <c r="M823" s="104"/>
    </row>
    <row r="824" spans="1:13" ht="15.75" customHeight="1" x14ac:dyDescent="0.25">
      <c r="A824" s="119"/>
      <c r="B824" s="104"/>
      <c r="C824" s="104"/>
      <c r="D824" s="104"/>
      <c r="E824" s="104"/>
      <c r="F824" s="104"/>
      <c r="G824" s="104"/>
      <c r="H824" s="104"/>
      <c r="I824" s="104"/>
      <c r="J824" s="104"/>
      <c r="K824" s="104"/>
      <c r="L824" s="104"/>
      <c r="M824" s="104"/>
    </row>
    <row r="825" spans="1:13" ht="15.75" customHeight="1" x14ac:dyDescent="0.25">
      <c r="A825" s="119"/>
      <c r="B825" s="104"/>
      <c r="C825" s="104"/>
      <c r="D825" s="104"/>
      <c r="E825" s="104"/>
      <c r="F825" s="104"/>
      <c r="G825" s="104"/>
      <c r="H825" s="104"/>
      <c r="I825" s="104"/>
      <c r="J825" s="104"/>
      <c r="K825" s="104"/>
      <c r="L825" s="104"/>
      <c r="M825" s="104"/>
    </row>
    <row r="826" spans="1:13" ht="15.75" customHeight="1" x14ac:dyDescent="0.25">
      <c r="A826" s="119"/>
      <c r="B826" s="104"/>
      <c r="C826" s="104"/>
      <c r="D826" s="104"/>
      <c r="E826" s="104"/>
      <c r="F826" s="104"/>
      <c r="G826" s="104"/>
      <c r="H826" s="104"/>
      <c r="I826" s="104"/>
      <c r="J826" s="104"/>
      <c r="K826" s="104"/>
      <c r="L826" s="104"/>
      <c r="M826" s="104"/>
    </row>
    <row r="827" spans="1:13" ht="15.75" customHeight="1" x14ac:dyDescent="0.25">
      <c r="A827" s="119"/>
      <c r="B827" s="104"/>
      <c r="C827" s="104"/>
      <c r="D827" s="104"/>
      <c r="E827" s="104"/>
      <c r="F827" s="104"/>
      <c r="G827" s="104"/>
      <c r="H827" s="104"/>
      <c r="I827" s="104"/>
      <c r="J827" s="104"/>
      <c r="K827" s="104"/>
      <c r="L827" s="104"/>
      <c r="M827" s="104"/>
    </row>
    <row r="828" spans="1:13" ht="15.75" customHeight="1" x14ac:dyDescent="0.25">
      <c r="A828" s="119"/>
      <c r="B828" s="104"/>
      <c r="C828" s="104"/>
      <c r="D828" s="104"/>
      <c r="E828" s="104"/>
      <c r="F828" s="104"/>
      <c r="G828" s="104"/>
      <c r="H828" s="104"/>
      <c r="I828" s="104"/>
      <c r="J828" s="104"/>
      <c r="K828" s="104"/>
      <c r="L828" s="104"/>
      <c r="M828" s="104"/>
    </row>
    <row r="829" spans="1:13" ht="15.75" customHeight="1" x14ac:dyDescent="0.25">
      <c r="A829" s="119"/>
      <c r="B829" s="104"/>
      <c r="C829" s="104"/>
      <c r="D829" s="104"/>
      <c r="E829" s="104"/>
      <c r="F829" s="104"/>
      <c r="G829" s="104"/>
      <c r="H829" s="104"/>
      <c r="I829" s="104"/>
      <c r="J829" s="104"/>
      <c r="K829" s="104"/>
      <c r="L829" s="104"/>
      <c r="M829" s="104"/>
    </row>
    <row r="830" spans="1:13" ht="15.75" customHeight="1" x14ac:dyDescent="0.25">
      <c r="A830" s="119"/>
      <c r="B830" s="104"/>
      <c r="C830" s="104"/>
      <c r="D830" s="104"/>
      <c r="E830" s="104"/>
      <c r="F830" s="104"/>
      <c r="G830" s="104"/>
      <c r="H830" s="104"/>
      <c r="I830" s="104"/>
      <c r="J830" s="104"/>
      <c r="K830" s="104"/>
      <c r="L830" s="104"/>
      <c r="M830" s="104"/>
    </row>
    <row r="831" spans="1:13" ht="15.75" customHeight="1" x14ac:dyDescent="0.25">
      <c r="A831" s="119"/>
      <c r="B831" s="104"/>
      <c r="C831" s="104"/>
      <c r="D831" s="104"/>
      <c r="E831" s="104"/>
      <c r="F831" s="104"/>
      <c r="G831" s="104"/>
      <c r="H831" s="104"/>
      <c r="I831" s="104"/>
      <c r="J831" s="104"/>
      <c r="K831" s="104"/>
      <c r="L831" s="104"/>
      <c r="M831" s="104"/>
    </row>
    <row r="832" spans="1:13" ht="15.75" customHeight="1" x14ac:dyDescent="0.25">
      <c r="A832" s="119"/>
      <c r="B832" s="104"/>
      <c r="C832" s="104"/>
      <c r="D832" s="104"/>
      <c r="E832" s="104"/>
      <c r="F832" s="104"/>
      <c r="G832" s="104"/>
      <c r="H832" s="104"/>
      <c r="I832" s="104"/>
      <c r="J832" s="104"/>
      <c r="K832" s="104"/>
      <c r="L832" s="104"/>
      <c r="M832" s="104"/>
    </row>
    <row r="833" spans="1:13" ht="15.75" customHeight="1" x14ac:dyDescent="0.25">
      <c r="A833" s="119"/>
      <c r="B833" s="104"/>
      <c r="C833" s="104"/>
      <c r="D833" s="104"/>
      <c r="E833" s="104"/>
      <c r="F833" s="104"/>
      <c r="G833" s="104"/>
      <c r="H833" s="104"/>
      <c r="I833" s="104"/>
      <c r="J833" s="104"/>
      <c r="K833" s="104"/>
      <c r="L833" s="104"/>
      <c r="M833" s="104"/>
    </row>
    <row r="834" spans="1:13" ht="15.75" customHeight="1" x14ac:dyDescent="0.25">
      <c r="A834" s="119"/>
      <c r="B834" s="104"/>
      <c r="C834" s="104"/>
      <c r="D834" s="104"/>
      <c r="E834" s="104"/>
      <c r="F834" s="104"/>
      <c r="G834" s="104"/>
      <c r="H834" s="104"/>
      <c r="I834" s="104"/>
      <c r="J834" s="104"/>
      <c r="K834" s="104"/>
      <c r="L834" s="104"/>
      <c r="M834" s="104"/>
    </row>
    <row r="835" spans="1:13" ht="15.75" customHeight="1" x14ac:dyDescent="0.25">
      <c r="A835" s="119"/>
      <c r="B835" s="104"/>
      <c r="C835" s="104"/>
      <c r="D835" s="104"/>
      <c r="E835" s="104"/>
      <c r="F835" s="104"/>
      <c r="G835" s="104"/>
      <c r="H835" s="104"/>
      <c r="I835" s="104"/>
      <c r="J835" s="104"/>
      <c r="K835" s="104"/>
      <c r="L835" s="104"/>
      <c r="M835" s="104"/>
    </row>
    <row r="836" spans="1:13" ht="15.75" customHeight="1" x14ac:dyDescent="0.25">
      <c r="A836" s="119"/>
      <c r="B836" s="104"/>
      <c r="C836" s="104"/>
      <c r="D836" s="104"/>
      <c r="E836" s="104"/>
      <c r="F836" s="104"/>
      <c r="G836" s="104"/>
      <c r="H836" s="104"/>
      <c r="I836" s="104"/>
      <c r="J836" s="104"/>
      <c r="K836" s="104"/>
      <c r="L836" s="104"/>
      <c r="M836" s="104"/>
    </row>
    <row r="837" spans="1:13" ht="15.75" customHeight="1" x14ac:dyDescent="0.25">
      <c r="A837" s="119"/>
      <c r="B837" s="104"/>
      <c r="C837" s="104"/>
      <c r="D837" s="104"/>
      <c r="E837" s="104"/>
      <c r="F837" s="104"/>
      <c r="G837" s="104"/>
      <c r="H837" s="104"/>
      <c r="I837" s="104"/>
      <c r="J837" s="104"/>
      <c r="K837" s="104"/>
      <c r="L837" s="104"/>
      <c r="M837" s="104"/>
    </row>
    <row r="838" spans="1:13" ht="15.75" customHeight="1" x14ac:dyDescent="0.25">
      <c r="A838" s="119"/>
      <c r="B838" s="104"/>
      <c r="C838" s="104"/>
      <c r="D838" s="104"/>
      <c r="E838" s="104"/>
      <c r="F838" s="104"/>
      <c r="G838" s="104"/>
      <c r="H838" s="104"/>
      <c r="I838" s="104"/>
      <c r="J838" s="104"/>
      <c r="K838" s="104"/>
      <c r="L838" s="104"/>
      <c r="M838" s="104"/>
    </row>
    <row r="839" spans="1:13" ht="15.75" customHeight="1" x14ac:dyDescent="0.25">
      <c r="A839" s="119"/>
      <c r="B839" s="104"/>
      <c r="C839" s="104"/>
      <c r="D839" s="104"/>
      <c r="E839" s="104"/>
      <c r="F839" s="104"/>
      <c r="G839" s="104"/>
      <c r="H839" s="104"/>
      <c r="I839" s="104"/>
      <c r="J839" s="104"/>
      <c r="K839" s="104"/>
      <c r="L839" s="104"/>
      <c r="M839" s="104"/>
    </row>
    <row r="840" spans="1:13" ht="15.75" customHeight="1" x14ac:dyDescent="0.25">
      <c r="A840" s="119"/>
      <c r="B840" s="104"/>
      <c r="C840" s="104"/>
      <c r="D840" s="104"/>
      <c r="E840" s="104"/>
      <c r="F840" s="104"/>
      <c r="G840" s="104"/>
      <c r="H840" s="104"/>
      <c r="I840" s="104"/>
      <c r="J840" s="104"/>
      <c r="K840" s="104"/>
      <c r="L840" s="104"/>
      <c r="M840" s="104"/>
    </row>
    <row r="841" spans="1:13" ht="15.75" customHeight="1" x14ac:dyDescent="0.25">
      <c r="A841" s="119"/>
      <c r="B841" s="104"/>
      <c r="C841" s="104"/>
      <c r="D841" s="104"/>
      <c r="E841" s="104"/>
      <c r="F841" s="104"/>
      <c r="G841" s="104"/>
      <c r="H841" s="104"/>
      <c r="I841" s="104"/>
      <c r="J841" s="104"/>
      <c r="K841" s="104"/>
      <c r="L841" s="104"/>
      <c r="M841" s="104"/>
    </row>
    <row r="842" spans="1:13" ht="15.75" customHeight="1" x14ac:dyDescent="0.25">
      <c r="A842" s="119"/>
      <c r="B842" s="104"/>
      <c r="C842" s="104"/>
      <c r="D842" s="104"/>
      <c r="E842" s="104"/>
      <c r="F842" s="104"/>
      <c r="G842" s="104"/>
      <c r="H842" s="104"/>
      <c r="I842" s="104"/>
      <c r="J842" s="104"/>
      <c r="K842" s="104"/>
      <c r="L842" s="104"/>
      <c r="M842" s="104"/>
    </row>
    <row r="843" spans="1:13" ht="15.75" customHeight="1" x14ac:dyDescent="0.25">
      <c r="A843" s="119"/>
      <c r="B843" s="104"/>
      <c r="C843" s="104"/>
      <c r="D843" s="104"/>
      <c r="E843" s="104"/>
      <c r="F843" s="104"/>
      <c r="G843" s="104"/>
      <c r="H843" s="104"/>
      <c r="I843" s="104"/>
      <c r="J843" s="104"/>
      <c r="K843" s="104"/>
      <c r="L843" s="104"/>
      <c r="M843" s="104"/>
    </row>
    <row r="844" spans="1:13" ht="15.75" customHeight="1" x14ac:dyDescent="0.25">
      <c r="A844" s="119"/>
      <c r="B844" s="104"/>
      <c r="C844" s="104"/>
      <c r="D844" s="104"/>
      <c r="E844" s="104"/>
      <c r="F844" s="104"/>
      <c r="G844" s="104"/>
      <c r="H844" s="104"/>
      <c r="I844" s="104"/>
      <c r="J844" s="104"/>
      <c r="K844" s="104"/>
      <c r="L844" s="104"/>
      <c r="M844" s="104"/>
    </row>
    <row r="845" spans="1:13" ht="15.75" customHeight="1" x14ac:dyDescent="0.25">
      <c r="A845" s="119"/>
      <c r="B845" s="104"/>
      <c r="C845" s="104"/>
      <c r="D845" s="104"/>
      <c r="E845" s="104"/>
      <c r="F845" s="104"/>
      <c r="G845" s="104"/>
      <c r="H845" s="104"/>
      <c r="I845" s="104"/>
      <c r="J845" s="104"/>
      <c r="K845" s="104"/>
      <c r="L845" s="104"/>
      <c r="M845" s="104"/>
    </row>
    <row r="846" spans="1:13" ht="15.75" customHeight="1" x14ac:dyDescent="0.25">
      <c r="A846" s="119"/>
      <c r="B846" s="104"/>
      <c r="C846" s="104"/>
      <c r="D846" s="104"/>
      <c r="E846" s="104"/>
      <c r="F846" s="104"/>
      <c r="G846" s="104"/>
      <c r="H846" s="104"/>
      <c r="I846" s="104"/>
      <c r="J846" s="104"/>
      <c r="K846" s="104"/>
      <c r="L846" s="104"/>
      <c r="M846" s="104"/>
    </row>
    <row r="847" spans="1:13" ht="15.75" customHeight="1" x14ac:dyDescent="0.25">
      <c r="A847" s="119"/>
      <c r="B847" s="104"/>
      <c r="C847" s="104"/>
      <c r="D847" s="104"/>
      <c r="E847" s="104"/>
      <c r="F847" s="104"/>
      <c r="G847" s="104"/>
      <c r="H847" s="104"/>
      <c r="I847" s="104"/>
      <c r="J847" s="104"/>
      <c r="K847" s="104"/>
      <c r="L847" s="104"/>
      <c r="M847" s="104"/>
    </row>
    <row r="848" spans="1:13" ht="15.75" customHeight="1" x14ac:dyDescent="0.25">
      <c r="A848" s="119"/>
      <c r="B848" s="104"/>
      <c r="C848" s="104"/>
      <c r="D848" s="104"/>
      <c r="E848" s="104"/>
      <c r="F848" s="104"/>
      <c r="G848" s="104"/>
      <c r="H848" s="104"/>
      <c r="I848" s="104"/>
      <c r="J848" s="104"/>
      <c r="K848" s="104"/>
      <c r="L848" s="104"/>
      <c r="M848" s="104"/>
    </row>
    <row r="849" spans="1:13" ht="15.75" customHeight="1" x14ac:dyDescent="0.25">
      <c r="A849" s="119"/>
      <c r="B849" s="104"/>
      <c r="C849" s="104"/>
      <c r="D849" s="104"/>
      <c r="E849" s="104"/>
      <c r="F849" s="104"/>
      <c r="G849" s="104"/>
      <c r="H849" s="104"/>
      <c r="I849" s="104"/>
      <c r="J849" s="104"/>
      <c r="K849" s="104"/>
      <c r="L849" s="104"/>
      <c r="M849" s="104"/>
    </row>
    <row r="850" spans="1:13" ht="15.75" customHeight="1" x14ac:dyDescent="0.25">
      <c r="A850" s="119"/>
      <c r="B850" s="104"/>
      <c r="C850" s="104"/>
      <c r="D850" s="104"/>
      <c r="E850" s="104"/>
      <c r="F850" s="104"/>
      <c r="G850" s="104"/>
      <c r="H850" s="104"/>
      <c r="I850" s="104"/>
      <c r="J850" s="104"/>
      <c r="K850" s="104"/>
      <c r="L850" s="104"/>
      <c r="M850" s="104"/>
    </row>
    <row r="851" spans="1:13" ht="15.75" customHeight="1" x14ac:dyDescent="0.25">
      <c r="A851" s="119"/>
      <c r="B851" s="104"/>
      <c r="C851" s="104"/>
      <c r="D851" s="104"/>
      <c r="E851" s="104"/>
      <c r="F851" s="104"/>
      <c r="G851" s="104"/>
      <c r="H851" s="104"/>
      <c r="I851" s="104"/>
      <c r="J851" s="104"/>
      <c r="K851" s="104"/>
      <c r="L851" s="104"/>
      <c r="M851" s="104"/>
    </row>
    <row r="852" spans="1:13" ht="15.75" customHeight="1" x14ac:dyDescent="0.25">
      <c r="A852" s="119"/>
      <c r="B852" s="104"/>
      <c r="C852" s="104"/>
      <c r="D852" s="104"/>
      <c r="E852" s="104"/>
      <c r="F852" s="104"/>
      <c r="G852" s="104"/>
      <c r="H852" s="104"/>
      <c r="I852" s="104"/>
      <c r="J852" s="104"/>
      <c r="K852" s="104"/>
      <c r="L852" s="104"/>
      <c r="M852" s="104"/>
    </row>
    <row r="853" spans="1:13" ht="15.75" customHeight="1" x14ac:dyDescent="0.25">
      <c r="A853" s="119"/>
      <c r="B853" s="104"/>
      <c r="C853" s="104"/>
      <c r="D853" s="104"/>
      <c r="E853" s="104"/>
      <c r="F853" s="104"/>
      <c r="G853" s="104"/>
      <c r="H853" s="104"/>
      <c r="I853" s="104"/>
      <c r="J853" s="104"/>
      <c r="K853" s="104"/>
      <c r="L853" s="104"/>
      <c r="M853" s="104"/>
    </row>
    <row r="854" spans="1:13" ht="15.75" customHeight="1" x14ac:dyDescent="0.25">
      <c r="A854" s="119"/>
      <c r="B854" s="104"/>
      <c r="C854" s="104"/>
      <c r="D854" s="104"/>
      <c r="E854" s="104"/>
      <c r="F854" s="104"/>
      <c r="G854" s="104"/>
      <c r="H854" s="104"/>
      <c r="I854" s="104"/>
      <c r="J854" s="104"/>
      <c r="K854" s="104"/>
      <c r="L854" s="104"/>
      <c r="M854" s="104"/>
    </row>
    <row r="855" spans="1:13" ht="15.75" customHeight="1" x14ac:dyDescent="0.25">
      <c r="A855" s="119"/>
      <c r="B855" s="104"/>
      <c r="C855" s="104"/>
      <c r="D855" s="104"/>
      <c r="E855" s="104"/>
      <c r="F855" s="104"/>
      <c r="G855" s="104"/>
      <c r="H855" s="104"/>
      <c r="I855" s="104"/>
      <c r="J855" s="104"/>
      <c r="K855" s="104"/>
      <c r="L855" s="104"/>
      <c r="M855" s="104"/>
    </row>
    <row r="856" spans="1:13" ht="15.75" customHeight="1" x14ac:dyDescent="0.25">
      <c r="A856" s="119"/>
      <c r="B856" s="104"/>
      <c r="C856" s="104"/>
      <c r="D856" s="104"/>
      <c r="E856" s="104"/>
      <c r="F856" s="104"/>
      <c r="G856" s="104"/>
      <c r="H856" s="104"/>
      <c r="I856" s="104"/>
      <c r="J856" s="104"/>
      <c r="K856" s="104"/>
      <c r="L856" s="104"/>
      <c r="M856" s="104"/>
    </row>
    <row r="857" spans="1:13" ht="15.75" customHeight="1" x14ac:dyDescent="0.25">
      <c r="A857" s="119"/>
      <c r="B857" s="104"/>
      <c r="C857" s="104"/>
      <c r="D857" s="104"/>
      <c r="E857" s="104"/>
      <c r="F857" s="104"/>
      <c r="G857" s="104"/>
      <c r="H857" s="104"/>
      <c r="I857" s="104"/>
      <c r="J857" s="104"/>
      <c r="K857" s="104"/>
      <c r="L857" s="104"/>
      <c r="M857" s="104"/>
    </row>
    <row r="858" spans="1:13" ht="15.75" customHeight="1" x14ac:dyDescent="0.25">
      <c r="A858" s="119"/>
      <c r="B858" s="104"/>
      <c r="C858" s="104"/>
      <c r="D858" s="104"/>
      <c r="E858" s="104"/>
      <c r="F858" s="104"/>
      <c r="G858" s="104"/>
      <c r="H858" s="104"/>
      <c r="I858" s="104"/>
      <c r="J858" s="104"/>
      <c r="K858" s="104"/>
      <c r="L858" s="104"/>
      <c r="M858" s="104"/>
    </row>
    <row r="859" spans="1:13" ht="15.75" customHeight="1" x14ac:dyDescent="0.25">
      <c r="A859" s="119"/>
      <c r="B859" s="104"/>
      <c r="C859" s="104"/>
      <c r="D859" s="104"/>
      <c r="E859" s="104"/>
      <c r="F859" s="104"/>
      <c r="G859" s="104"/>
      <c r="H859" s="104"/>
      <c r="I859" s="104"/>
      <c r="J859" s="104"/>
      <c r="K859" s="104"/>
      <c r="L859" s="104"/>
      <c r="M859" s="104"/>
    </row>
    <row r="860" spans="1:13" ht="15.75" customHeight="1" x14ac:dyDescent="0.25">
      <c r="A860" s="119"/>
      <c r="B860" s="104"/>
      <c r="C860" s="104"/>
      <c r="D860" s="104"/>
      <c r="E860" s="104"/>
      <c r="F860" s="104"/>
      <c r="G860" s="104"/>
      <c r="H860" s="104"/>
      <c r="I860" s="104"/>
      <c r="J860" s="104"/>
      <c r="K860" s="104"/>
      <c r="L860" s="104"/>
      <c r="M860" s="104"/>
    </row>
    <row r="861" spans="1:13" ht="15.75" customHeight="1" x14ac:dyDescent="0.25">
      <c r="A861" s="119"/>
      <c r="B861" s="104"/>
      <c r="C861" s="104"/>
      <c r="D861" s="104"/>
      <c r="E861" s="104"/>
      <c r="F861" s="104"/>
      <c r="G861" s="104"/>
      <c r="H861" s="104"/>
      <c r="I861" s="104"/>
      <c r="J861" s="104"/>
      <c r="K861" s="104"/>
      <c r="L861" s="104"/>
      <c r="M861" s="104"/>
    </row>
    <row r="862" spans="1:13" ht="15.75" customHeight="1" x14ac:dyDescent="0.25">
      <c r="A862" s="119"/>
      <c r="B862" s="104"/>
      <c r="C862" s="104"/>
      <c r="D862" s="104"/>
      <c r="E862" s="104"/>
      <c r="F862" s="104"/>
      <c r="G862" s="104"/>
      <c r="H862" s="104"/>
      <c r="I862" s="104"/>
      <c r="J862" s="104"/>
      <c r="K862" s="104"/>
      <c r="L862" s="104"/>
      <c r="M862" s="104"/>
    </row>
    <row r="863" spans="1:13" ht="15.75" customHeight="1" x14ac:dyDescent="0.25">
      <c r="A863" s="119"/>
      <c r="B863" s="104"/>
      <c r="C863" s="104"/>
      <c r="D863" s="104"/>
      <c r="E863" s="104"/>
      <c r="F863" s="104"/>
      <c r="G863" s="104"/>
      <c r="H863" s="104"/>
      <c r="I863" s="104"/>
      <c r="J863" s="104"/>
      <c r="K863" s="104"/>
      <c r="L863" s="104"/>
      <c r="M863" s="104"/>
    </row>
    <row r="864" spans="1:13" ht="15.75" customHeight="1" x14ac:dyDescent="0.25">
      <c r="A864" s="119"/>
      <c r="B864" s="104"/>
      <c r="C864" s="104"/>
      <c r="D864" s="104"/>
      <c r="E864" s="104"/>
      <c r="F864" s="104"/>
      <c r="G864" s="104"/>
      <c r="H864" s="104"/>
      <c r="I864" s="104"/>
      <c r="J864" s="104"/>
      <c r="K864" s="104"/>
      <c r="L864" s="104"/>
      <c r="M864" s="104"/>
    </row>
    <row r="865" spans="1:13" ht="15.75" customHeight="1" x14ac:dyDescent="0.25">
      <c r="A865" s="119"/>
      <c r="B865" s="104"/>
      <c r="C865" s="104"/>
      <c r="D865" s="104"/>
      <c r="E865" s="104"/>
      <c r="F865" s="104"/>
      <c r="G865" s="104"/>
      <c r="H865" s="104"/>
      <c r="I865" s="104"/>
      <c r="J865" s="104"/>
      <c r="K865" s="104"/>
      <c r="L865" s="104"/>
      <c r="M865" s="104"/>
    </row>
    <row r="866" spans="1:13" ht="15.75" customHeight="1" x14ac:dyDescent="0.25">
      <c r="A866" s="119"/>
      <c r="B866" s="104"/>
      <c r="C866" s="104"/>
      <c r="D866" s="104"/>
      <c r="E866" s="104"/>
      <c r="F866" s="104"/>
      <c r="G866" s="104"/>
      <c r="H866" s="104"/>
      <c r="I866" s="104"/>
      <c r="J866" s="104"/>
      <c r="K866" s="104"/>
      <c r="L866" s="104"/>
      <c r="M866" s="104"/>
    </row>
    <row r="867" spans="1:13" ht="15.75" customHeight="1" x14ac:dyDescent="0.25">
      <c r="A867" s="119"/>
      <c r="B867" s="104"/>
      <c r="C867" s="104"/>
      <c r="D867" s="104"/>
      <c r="E867" s="104"/>
      <c r="F867" s="104"/>
      <c r="G867" s="104"/>
      <c r="H867" s="104"/>
      <c r="I867" s="104"/>
      <c r="J867" s="104"/>
      <c r="K867" s="104"/>
      <c r="L867" s="104"/>
      <c r="M867" s="104"/>
    </row>
    <row r="868" spans="1:13" ht="15.75" customHeight="1" x14ac:dyDescent="0.25">
      <c r="A868" s="119"/>
      <c r="B868" s="104"/>
      <c r="C868" s="104"/>
      <c r="D868" s="104"/>
      <c r="E868" s="104"/>
      <c r="F868" s="104"/>
      <c r="G868" s="104"/>
      <c r="H868" s="104"/>
      <c r="I868" s="104"/>
      <c r="J868" s="104"/>
      <c r="K868" s="104"/>
      <c r="L868" s="104"/>
      <c r="M868" s="104"/>
    </row>
    <row r="869" spans="1:13" ht="15.75" customHeight="1" x14ac:dyDescent="0.25">
      <c r="A869" s="119"/>
      <c r="B869" s="104"/>
      <c r="C869" s="104"/>
      <c r="D869" s="104"/>
      <c r="E869" s="104"/>
      <c r="F869" s="104"/>
      <c r="G869" s="104"/>
      <c r="H869" s="104"/>
      <c r="I869" s="104"/>
      <c r="J869" s="104"/>
      <c r="K869" s="104"/>
      <c r="L869" s="104"/>
      <c r="M869" s="104"/>
    </row>
    <row r="870" spans="1:13" ht="15.75" customHeight="1" x14ac:dyDescent="0.25">
      <c r="A870" s="119"/>
      <c r="B870" s="104"/>
      <c r="C870" s="104"/>
      <c r="D870" s="104"/>
      <c r="E870" s="104"/>
      <c r="F870" s="104"/>
      <c r="G870" s="104"/>
      <c r="H870" s="104"/>
      <c r="I870" s="104"/>
      <c r="J870" s="104"/>
      <c r="K870" s="104"/>
      <c r="L870" s="104"/>
      <c r="M870" s="104"/>
    </row>
    <row r="871" spans="1:13" ht="15.75" customHeight="1" x14ac:dyDescent="0.25">
      <c r="A871" s="119"/>
      <c r="B871" s="104"/>
      <c r="C871" s="104"/>
      <c r="D871" s="104"/>
      <c r="E871" s="104"/>
      <c r="F871" s="104"/>
      <c r="G871" s="104"/>
      <c r="H871" s="104"/>
      <c r="I871" s="104"/>
      <c r="J871" s="104"/>
      <c r="K871" s="104"/>
      <c r="L871" s="104"/>
      <c r="M871" s="104"/>
    </row>
    <row r="872" spans="1:13" ht="15.75" customHeight="1" x14ac:dyDescent="0.25">
      <c r="A872" s="119"/>
      <c r="B872" s="104"/>
      <c r="C872" s="104"/>
      <c r="D872" s="104"/>
      <c r="E872" s="104"/>
      <c r="F872" s="104"/>
      <c r="G872" s="104"/>
      <c r="H872" s="104"/>
      <c r="I872" s="104"/>
      <c r="J872" s="104"/>
      <c r="K872" s="104"/>
      <c r="L872" s="104"/>
      <c r="M872" s="104"/>
    </row>
    <row r="873" spans="1:13" ht="15.75" customHeight="1" x14ac:dyDescent="0.25">
      <c r="A873" s="119"/>
      <c r="B873" s="104"/>
      <c r="C873" s="104"/>
      <c r="D873" s="104"/>
      <c r="E873" s="104"/>
      <c r="F873" s="104"/>
      <c r="G873" s="104"/>
      <c r="H873" s="104"/>
      <c r="I873" s="104"/>
      <c r="J873" s="104"/>
      <c r="K873" s="104"/>
      <c r="L873" s="104"/>
      <c r="M873" s="104"/>
    </row>
    <row r="874" spans="1:13" ht="15.75" customHeight="1" x14ac:dyDescent="0.25">
      <c r="A874" s="119"/>
      <c r="B874" s="104"/>
      <c r="C874" s="104"/>
      <c r="D874" s="104"/>
      <c r="E874" s="104"/>
      <c r="F874" s="104"/>
      <c r="G874" s="104"/>
      <c r="H874" s="104"/>
      <c r="I874" s="104"/>
      <c r="J874" s="104"/>
      <c r="K874" s="104"/>
      <c r="L874" s="104"/>
      <c r="M874" s="104"/>
    </row>
    <row r="875" spans="1:13" ht="15.75" customHeight="1" x14ac:dyDescent="0.25">
      <c r="A875" s="119"/>
      <c r="B875" s="104"/>
      <c r="C875" s="104"/>
      <c r="D875" s="104"/>
      <c r="E875" s="104"/>
      <c r="F875" s="104"/>
      <c r="G875" s="104"/>
      <c r="H875" s="104"/>
      <c r="I875" s="104"/>
      <c r="J875" s="104"/>
      <c r="K875" s="104"/>
      <c r="L875" s="104"/>
      <c r="M875" s="104"/>
    </row>
    <row r="876" spans="1:13" ht="15.75" customHeight="1" x14ac:dyDescent="0.25">
      <c r="A876" s="119"/>
      <c r="B876" s="104"/>
      <c r="C876" s="104"/>
      <c r="D876" s="104"/>
      <c r="E876" s="104"/>
      <c r="F876" s="104"/>
      <c r="G876" s="104"/>
      <c r="H876" s="104"/>
      <c r="I876" s="104"/>
      <c r="J876" s="104"/>
      <c r="K876" s="104"/>
      <c r="L876" s="104"/>
      <c r="M876" s="104"/>
    </row>
    <row r="877" spans="1:13" ht="15.75" customHeight="1" x14ac:dyDescent="0.25">
      <c r="A877" s="119"/>
      <c r="B877" s="104"/>
      <c r="C877" s="104"/>
      <c r="D877" s="104"/>
      <c r="E877" s="104"/>
      <c r="F877" s="104"/>
      <c r="G877" s="104"/>
      <c r="H877" s="104"/>
      <c r="I877" s="104"/>
      <c r="J877" s="104"/>
      <c r="K877" s="104"/>
      <c r="L877" s="104"/>
      <c r="M877" s="104"/>
    </row>
    <row r="878" spans="1:13" ht="15.75" customHeight="1" x14ac:dyDescent="0.25">
      <c r="A878" s="119"/>
      <c r="B878" s="104"/>
      <c r="C878" s="104"/>
      <c r="D878" s="104"/>
      <c r="E878" s="104"/>
      <c r="F878" s="104"/>
      <c r="G878" s="104"/>
      <c r="H878" s="104"/>
      <c r="I878" s="104"/>
      <c r="J878" s="104"/>
      <c r="K878" s="104"/>
      <c r="L878" s="104"/>
      <c r="M878" s="104"/>
    </row>
    <row r="879" spans="1:13" ht="15.75" customHeight="1" x14ac:dyDescent="0.25">
      <c r="A879" s="119"/>
      <c r="B879" s="104"/>
      <c r="C879" s="104"/>
      <c r="D879" s="104"/>
      <c r="E879" s="104"/>
      <c r="F879" s="104"/>
      <c r="G879" s="104"/>
      <c r="H879" s="104"/>
      <c r="I879" s="104"/>
      <c r="J879" s="104"/>
      <c r="K879" s="104"/>
      <c r="L879" s="104"/>
      <c r="M879" s="104"/>
    </row>
    <row r="880" spans="1:13" ht="15.75" customHeight="1" x14ac:dyDescent="0.25">
      <c r="A880" s="119"/>
      <c r="B880" s="104"/>
      <c r="C880" s="104"/>
      <c r="D880" s="104"/>
      <c r="E880" s="104"/>
      <c r="F880" s="104"/>
      <c r="G880" s="104"/>
      <c r="H880" s="104"/>
      <c r="I880" s="104"/>
      <c r="J880" s="104"/>
      <c r="K880" s="104"/>
      <c r="L880" s="104"/>
      <c r="M880" s="104"/>
    </row>
    <row r="881" spans="1:13" ht="15.75" customHeight="1" x14ac:dyDescent="0.25">
      <c r="A881" s="119"/>
      <c r="B881" s="104"/>
      <c r="C881" s="104"/>
      <c r="D881" s="104"/>
      <c r="E881" s="104"/>
      <c r="F881" s="104"/>
      <c r="G881" s="104"/>
      <c r="H881" s="104"/>
      <c r="I881" s="104"/>
      <c r="J881" s="104"/>
      <c r="K881" s="104"/>
      <c r="L881" s="104"/>
      <c r="M881" s="104"/>
    </row>
    <row r="882" spans="1:13" ht="15.75" customHeight="1" x14ac:dyDescent="0.25">
      <c r="A882" s="119"/>
      <c r="B882" s="104"/>
      <c r="C882" s="104"/>
      <c r="D882" s="104"/>
      <c r="E882" s="104"/>
      <c r="F882" s="104"/>
      <c r="G882" s="104"/>
      <c r="H882" s="104"/>
      <c r="I882" s="104"/>
      <c r="J882" s="104"/>
      <c r="K882" s="104"/>
      <c r="L882" s="104"/>
      <c r="M882" s="104"/>
    </row>
    <row r="883" spans="1:13" ht="15.75" customHeight="1" x14ac:dyDescent="0.25">
      <c r="A883" s="119"/>
      <c r="B883" s="104"/>
      <c r="C883" s="104"/>
      <c r="D883" s="104"/>
      <c r="E883" s="104"/>
      <c r="F883" s="104"/>
      <c r="G883" s="104"/>
      <c r="H883" s="104"/>
      <c r="I883" s="104"/>
      <c r="J883" s="104"/>
      <c r="K883" s="104"/>
      <c r="L883" s="104"/>
      <c r="M883" s="104"/>
    </row>
    <row r="884" spans="1:13" ht="15.75" customHeight="1" x14ac:dyDescent="0.25">
      <c r="A884" s="119"/>
      <c r="B884" s="104"/>
      <c r="C884" s="104"/>
      <c r="D884" s="104"/>
      <c r="E884" s="104"/>
      <c r="F884" s="104"/>
      <c r="G884" s="104"/>
      <c r="H884" s="104"/>
      <c r="I884" s="104"/>
      <c r="J884" s="104"/>
      <c r="K884" s="104"/>
      <c r="L884" s="104"/>
      <c r="M884" s="104"/>
    </row>
    <row r="885" spans="1:13" ht="15.75" customHeight="1" x14ac:dyDescent="0.25">
      <c r="A885" s="119"/>
      <c r="B885" s="104"/>
      <c r="C885" s="104"/>
      <c r="D885" s="104"/>
      <c r="E885" s="104"/>
      <c r="F885" s="104"/>
      <c r="G885" s="104"/>
      <c r="H885" s="104"/>
      <c r="I885" s="104"/>
      <c r="J885" s="104"/>
      <c r="K885" s="104"/>
      <c r="L885" s="104"/>
      <c r="M885" s="104"/>
    </row>
    <row r="886" spans="1:13" ht="15.75" customHeight="1" x14ac:dyDescent="0.25">
      <c r="A886" s="119"/>
      <c r="B886" s="104"/>
      <c r="C886" s="104"/>
      <c r="D886" s="104"/>
      <c r="E886" s="104"/>
      <c r="F886" s="104"/>
      <c r="G886" s="104"/>
      <c r="H886" s="104"/>
      <c r="I886" s="104"/>
      <c r="J886" s="104"/>
      <c r="K886" s="104"/>
      <c r="L886" s="104"/>
      <c r="M886" s="104"/>
    </row>
    <row r="887" spans="1:13" ht="15.75" customHeight="1" x14ac:dyDescent="0.25">
      <c r="A887" s="119"/>
      <c r="B887" s="104"/>
      <c r="C887" s="104"/>
      <c r="D887" s="104"/>
      <c r="E887" s="104"/>
      <c r="F887" s="104"/>
      <c r="G887" s="104"/>
      <c r="H887" s="104"/>
      <c r="I887" s="104"/>
      <c r="J887" s="104"/>
      <c r="K887" s="104"/>
      <c r="L887" s="104"/>
      <c r="M887" s="104"/>
    </row>
    <row r="888" spans="1:13" ht="15.75" customHeight="1" x14ac:dyDescent="0.25">
      <c r="A888" s="119"/>
      <c r="B888" s="104"/>
      <c r="C888" s="104"/>
      <c r="D888" s="104"/>
      <c r="E888" s="104"/>
      <c r="F888" s="104"/>
      <c r="G888" s="104"/>
      <c r="H888" s="104"/>
      <c r="I888" s="104"/>
      <c r="J888" s="104"/>
      <c r="K888" s="104"/>
      <c r="L888" s="104"/>
      <c r="M888" s="104"/>
    </row>
    <row r="889" spans="1:13" ht="15.75" customHeight="1" x14ac:dyDescent="0.25">
      <c r="A889" s="119"/>
      <c r="B889" s="104"/>
      <c r="C889" s="104"/>
      <c r="D889" s="104"/>
      <c r="E889" s="104"/>
      <c r="F889" s="104"/>
      <c r="G889" s="104"/>
      <c r="H889" s="104"/>
      <c r="I889" s="104"/>
      <c r="J889" s="104"/>
      <c r="K889" s="104"/>
      <c r="L889" s="104"/>
      <c r="M889" s="104"/>
    </row>
    <row r="890" spans="1:13" ht="15.75" customHeight="1" x14ac:dyDescent="0.25">
      <c r="A890" s="119"/>
      <c r="B890" s="104"/>
      <c r="C890" s="104"/>
      <c r="D890" s="104"/>
      <c r="E890" s="104"/>
      <c r="F890" s="104"/>
      <c r="G890" s="104"/>
      <c r="H890" s="104"/>
      <c r="I890" s="104"/>
      <c r="J890" s="104"/>
      <c r="K890" s="104"/>
      <c r="L890" s="104"/>
      <c r="M890" s="104"/>
    </row>
    <row r="891" spans="1:13" ht="15.75" customHeight="1" x14ac:dyDescent="0.25">
      <c r="A891" s="119"/>
      <c r="B891" s="104"/>
      <c r="C891" s="104"/>
      <c r="D891" s="104"/>
      <c r="E891" s="104"/>
      <c r="F891" s="104"/>
      <c r="G891" s="104"/>
      <c r="H891" s="104"/>
      <c r="I891" s="104"/>
      <c r="J891" s="104"/>
      <c r="K891" s="104"/>
      <c r="L891" s="104"/>
      <c r="M891" s="104"/>
    </row>
    <row r="892" spans="1:13" ht="15.75" customHeight="1" x14ac:dyDescent="0.25">
      <c r="A892" s="119"/>
      <c r="B892" s="104"/>
      <c r="C892" s="104"/>
      <c r="D892" s="104"/>
      <c r="E892" s="104"/>
      <c r="F892" s="104"/>
      <c r="G892" s="104"/>
      <c r="H892" s="104"/>
      <c r="I892" s="104"/>
      <c r="J892" s="104"/>
      <c r="K892" s="104"/>
      <c r="L892" s="104"/>
      <c r="M892" s="104"/>
    </row>
    <row r="893" spans="1:13" ht="15.75" customHeight="1" x14ac:dyDescent="0.25">
      <c r="A893" s="119"/>
      <c r="B893" s="104"/>
      <c r="C893" s="104"/>
      <c r="D893" s="104"/>
      <c r="E893" s="104"/>
      <c r="F893" s="104"/>
      <c r="G893" s="104"/>
      <c r="H893" s="104"/>
      <c r="I893" s="104"/>
      <c r="J893" s="104"/>
      <c r="K893" s="104"/>
      <c r="L893" s="104"/>
      <c r="M893" s="104"/>
    </row>
    <row r="894" spans="1:13" ht="15.75" customHeight="1" x14ac:dyDescent="0.25">
      <c r="A894" s="119"/>
      <c r="B894" s="104"/>
      <c r="C894" s="104"/>
      <c r="D894" s="104"/>
      <c r="E894" s="104"/>
      <c r="F894" s="104"/>
      <c r="G894" s="104"/>
      <c r="H894" s="104"/>
      <c r="I894" s="104"/>
      <c r="J894" s="104"/>
      <c r="K894" s="104"/>
      <c r="L894" s="104"/>
      <c r="M894" s="104"/>
    </row>
    <row r="895" spans="1:13" ht="15.75" customHeight="1" x14ac:dyDescent="0.25">
      <c r="A895" s="119"/>
      <c r="B895" s="104"/>
      <c r="C895" s="104"/>
      <c r="D895" s="104"/>
      <c r="E895" s="104"/>
      <c r="F895" s="104"/>
      <c r="G895" s="104"/>
      <c r="H895" s="104"/>
      <c r="I895" s="104"/>
      <c r="J895" s="104"/>
      <c r="K895" s="104"/>
      <c r="L895" s="104"/>
      <c r="M895" s="104"/>
    </row>
    <row r="896" spans="1:13" ht="15.75" customHeight="1" x14ac:dyDescent="0.25">
      <c r="A896" s="119"/>
      <c r="B896" s="104"/>
      <c r="C896" s="104"/>
      <c r="D896" s="104"/>
      <c r="E896" s="104"/>
      <c r="F896" s="104"/>
      <c r="G896" s="104"/>
      <c r="H896" s="104"/>
      <c r="I896" s="104"/>
      <c r="J896" s="104"/>
      <c r="K896" s="104"/>
      <c r="L896" s="104"/>
      <c r="M896" s="104"/>
    </row>
    <row r="897" spans="1:13" ht="15.75" customHeight="1" x14ac:dyDescent="0.25">
      <c r="A897" s="119"/>
      <c r="B897" s="104"/>
      <c r="C897" s="104"/>
      <c r="D897" s="104"/>
      <c r="E897" s="104"/>
      <c r="F897" s="104"/>
      <c r="G897" s="104"/>
      <c r="H897" s="104"/>
      <c r="I897" s="104"/>
      <c r="J897" s="104"/>
      <c r="K897" s="104"/>
      <c r="L897" s="104"/>
      <c r="M897" s="104"/>
    </row>
    <row r="898" spans="1:13" ht="15.75" customHeight="1" x14ac:dyDescent="0.25">
      <c r="A898" s="119"/>
      <c r="B898" s="104"/>
      <c r="C898" s="104"/>
      <c r="D898" s="104"/>
      <c r="E898" s="104"/>
      <c r="F898" s="104"/>
      <c r="G898" s="104"/>
      <c r="H898" s="104"/>
      <c r="I898" s="104"/>
      <c r="J898" s="104"/>
      <c r="K898" s="104"/>
      <c r="L898" s="104"/>
      <c r="M898" s="104"/>
    </row>
    <row r="899" spans="1:13" ht="15.75" customHeight="1" x14ac:dyDescent="0.25">
      <c r="A899" s="119"/>
      <c r="B899" s="104"/>
      <c r="C899" s="104"/>
      <c r="D899" s="104"/>
      <c r="E899" s="104"/>
      <c r="F899" s="104"/>
      <c r="G899" s="104"/>
      <c r="H899" s="104"/>
      <c r="I899" s="104"/>
      <c r="J899" s="104"/>
      <c r="K899" s="104"/>
      <c r="L899" s="104"/>
      <c r="M899" s="104"/>
    </row>
    <row r="900" spans="1:13" ht="15.75" customHeight="1" x14ac:dyDescent="0.25">
      <c r="A900" s="119"/>
      <c r="B900" s="104"/>
      <c r="C900" s="104"/>
      <c r="D900" s="104"/>
      <c r="E900" s="104"/>
      <c r="F900" s="104"/>
      <c r="G900" s="104"/>
      <c r="H900" s="104"/>
      <c r="I900" s="104"/>
      <c r="J900" s="104"/>
      <c r="K900" s="104"/>
      <c r="L900" s="104"/>
      <c r="M900" s="104"/>
    </row>
    <row r="901" spans="1:13" ht="15.75" customHeight="1" x14ac:dyDescent="0.25">
      <c r="A901" s="119"/>
      <c r="B901" s="104"/>
      <c r="C901" s="104"/>
      <c r="D901" s="104"/>
      <c r="E901" s="104"/>
      <c r="F901" s="104"/>
      <c r="G901" s="104"/>
      <c r="H901" s="104"/>
      <c r="I901" s="104"/>
      <c r="J901" s="104"/>
      <c r="K901" s="104"/>
      <c r="L901" s="104"/>
      <c r="M901" s="104"/>
    </row>
    <row r="902" spans="1:13" ht="15.75" customHeight="1" x14ac:dyDescent="0.25">
      <c r="A902" s="119"/>
      <c r="B902" s="104"/>
      <c r="C902" s="104"/>
      <c r="D902" s="104"/>
      <c r="E902" s="104"/>
      <c r="F902" s="104"/>
      <c r="G902" s="104"/>
      <c r="H902" s="104"/>
      <c r="I902" s="104"/>
      <c r="J902" s="104"/>
      <c r="K902" s="104"/>
      <c r="L902" s="104"/>
      <c r="M902" s="104"/>
    </row>
    <row r="903" spans="1:13" ht="15.75" customHeight="1" x14ac:dyDescent="0.25">
      <c r="A903" s="119"/>
      <c r="B903" s="104"/>
      <c r="C903" s="104"/>
      <c r="D903" s="104"/>
      <c r="E903" s="104"/>
      <c r="F903" s="104"/>
      <c r="G903" s="104"/>
      <c r="H903" s="104"/>
      <c r="I903" s="104"/>
      <c r="J903" s="104"/>
      <c r="K903" s="104"/>
      <c r="L903" s="104"/>
      <c r="M903" s="104"/>
    </row>
    <row r="904" spans="1:13" ht="15.75" customHeight="1" x14ac:dyDescent="0.25">
      <c r="A904" s="119"/>
      <c r="B904" s="104"/>
      <c r="C904" s="104"/>
      <c r="D904" s="104"/>
      <c r="E904" s="104"/>
      <c r="F904" s="104"/>
      <c r="G904" s="104"/>
      <c r="H904" s="104"/>
      <c r="I904" s="104"/>
      <c r="J904" s="104"/>
      <c r="K904" s="104"/>
      <c r="L904" s="104"/>
      <c r="M904" s="104"/>
    </row>
    <row r="905" spans="1:13" ht="15.75" customHeight="1" x14ac:dyDescent="0.25">
      <c r="A905" s="119"/>
      <c r="B905" s="104"/>
      <c r="C905" s="104"/>
      <c r="D905" s="104"/>
      <c r="E905" s="104"/>
      <c r="F905" s="104"/>
      <c r="G905" s="104"/>
      <c r="H905" s="104"/>
      <c r="I905" s="104"/>
      <c r="J905" s="104"/>
      <c r="K905" s="104"/>
      <c r="L905" s="104"/>
      <c r="M905" s="104"/>
    </row>
    <row r="906" spans="1:13" ht="15.75" customHeight="1" x14ac:dyDescent="0.25">
      <c r="A906" s="119"/>
      <c r="B906" s="104"/>
      <c r="C906" s="104"/>
      <c r="D906" s="104"/>
      <c r="E906" s="104"/>
      <c r="F906" s="104"/>
      <c r="G906" s="104"/>
      <c r="H906" s="104"/>
      <c r="I906" s="104"/>
      <c r="J906" s="104"/>
      <c r="K906" s="104"/>
      <c r="L906" s="104"/>
      <c r="M906" s="104"/>
    </row>
    <row r="907" spans="1:13" ht="15.75" customHeight="1" x14ac:dyDescent="0.25">
      <c r="A907" s="119"/>
      <c r="B907" s="104"/>
      <c r="C907" s="104"/>
      <c r="D907" s="104"/>
      <c r="E907" s="104"/>
      <c r="F907" s="104"/>
      <c r="G907" s="104"/>
      <c r="H907" s="104"/>
      <c r="I907" s="104"/>
      <c r="J907" s="104"/>
      <c r="K907" s="104"/>
      <c r="L907" s="104"/>
      <c r="M907" s="104"/>
    </row>
    <row r="908" spans="1:13" ht="15.75" customHeight="1" x14ac:dyDescent="0.25">
      <c r="A908" s="119"/>
      <c r="B908" s="104"/>
      <c r="C908" s="104"/>
      <c r="D908" s="104"/>
      <c r="E908" s="104"/>
      <c r="F908" s="104"/>
      <c r="G908" s="104"/>
      <c r="H908" s="104"/>
      <c r="I908" s="104"/>
      <c r="J908" s="104"/>
      <c r="K908" s="104"/>
      <c r="L908" s="104"/>
      <c r="M908" s="104"/>
    </row>
    <row r="909" spans="1:13" ht="15.75" customHeight="1" x14ac:dyDescent="0.25">
      <c r="A909" s="119"/>
      <c r="B909" s="104"/>
      <c r="C909" s="104"/>
      <c r="D909" s="104"/>
      <c r="E909" s="104"/>
      <c r="F909" s="104"/>
      <c r="G909" s="104"/>
      <c r="H909" s="104"/>
      <c r="I909" s="104"/>
      <c r="J909" s="104"/>
      <c r="K909" s="104"/>
      <c r="L909" s="104"/>
      <c r="M909" s="104"/>
    </row>
    <row r="910" spans="1:13" ht="15.75" customHeight="1" x14ac:dyDescent="0.25">
      <c r="A910" s="119"/>
      <c r="B910" s="104"/>
      <c r="C910" s="104"/>
      <c r="D910" s="104"/>
      <c r="E910" s="104"/>
      <c r="F910" s="104"/>
      <c r="G910" s="104"/>
      <c r="H910" s="104"/>
      <c r="I910" s="104"/>
      <c r="J910" s="104"/>
      <c r="K910" s="104"/>
      <c r="L910" s="104"/>
      <c r="M910" s="104"/>
    </row>
    <row r="911" spans="1:13" ht="15.75" customHeight="1" x14ac:dyDescent="0.25">
      <c r="A911" s="119"/>
      <c r="B911" s="104"/>
      <c r="C911" s="104"/>
      <c r="D911" s="104"/>
      <c r="E911" s="104"/>
      <c r="F911" s="104"/>
      <c r="G911" s="104"/>
      <c r="H911" s="104"/>
      <c r="I911" s="104"/>
      <c r="J911" s="104"/>
      <c r="K911" s="104"/>
      <c r="L911" s="104"/>
      <c r="M911" s="104"/>
    </row>
    <row r="912" spans="1:13" ht="15.75" customHeight="1" x14ac:dyDescent="0.25">
      <c r="A912" s="119"/>
      <c r="B912" s="104"/>
      <c r="C912" s="104"/>
      <c r="D912" s="104"/>
      <c r="E912" s="104"/>
      <c r="F912" s="104"/>
      <c r="G912" s="104"/>
      <c r="H912" s="104"/>
      <c r="I912" s="104"/>
      <c r="J912" s="104"/>
      <c r="K912" s="104"/>
      <c r="L912" s="104"/>
      <c r="M912" s="104"/>
    </row>
    <row r="913" spans="1:13" ht="15.75" customHeight="1" x14ac:dyDescent="0.25">
      <c r="A913" s="119"/>
      <c r="B913" s="104"/>
      <c r="C913" s="104"/>
      <c r="D913" s="104"/>
      <c r="E913" s="104"/>
      <c r="F913" s="104"/>
      <c r="G913" s="104"/>
      <c r="H913" s="104"/>
      <c r="I913" s="104"/>
      <c r="J913" s="104"/>
      <c r="K913" s="104"/>
      <c r="L913" s="104"/>
      <c r="M913" s="104"/>
    </row>
    <row r="914" spans="1:13" ht="15.75" customHeight="1" x14ac:dyDescent="0.25">
      <c r="A914" s="119"/>
      <c r="B914" s="104"/>
      <c r="C914" s="104"/>
      <c r="D914" s="104"/>
      <c r="E914" s="104"/>
      <c r="F914" s="104"/>
      <c r="G914" s="104"/>
      <c r="H914" s="104"/>
      <c r="I914" s="104"/>
      <c r="J914" s="104"/>
      <c r="K914" s="104"/>
      <c r="L914" s="104"/>
      <c r="M914" s="104"/>
    </row>
    <row r="915" spans="1:13" ht="15.75" customHeight="1" x14ac:dyDescent="0.25">
      <c r="A915" s="119"/>
      <c r="B915" s="104"/>
      <c r="C915" s="104"/>
      <c r="D915" s="104"/>
      <c r="E915" s="104"/>
      <c r="F915" s="104"/>
      <c r="G915" s="104"/>
      <c r="H915" s="104"/>
      <c r="I915" s="104"/>
      <c r="J915" s="104"/>
      <c r="K915" s="104"/>
      <c r="L915" s="104"/>
      <c r="M915" s="104"/>
    </row>
    <row r="916" spans="1:13" ht="15.75" customHeight="1" x14ac:dyDescent="0.25">
      <c r="A916" s="119"/>
      <c r="B916" s="104"/>
      <c r="C916" s="104"/>
      <c r="D916" s="104"/>
      <c r="E916" s="104"/>
      <c r="F916" s="104"/>
      <c r="G916" s="104"/>
      <c r="H916" s="104"/>
      <c r="I916" s="104"/>
      <c r="J916" s="104"/>
      <c r="K916" s="104"/>
      <c r="L916" s="104"/>
      <c r="M916" s="104"/>
    </row>
    <row r="917" spans="1:13" ht="15.75" customHeight="1" x14ac:dyDescent="0.25">
      <c r="A917" s="119"/>
      <c r="B917" s="104"/>
      <c r="C917" s="104"/>
      <c r="D917" s="104"/>
      <c r="E917" s="104"/>
      <c r="F917" s="104"/>
      <c r="G917" s="104"/>
      <c r="H917" s="104"/>
      <c r="I917" s="104"/>
      <c r="J917" s="104"/>
      <c r="K917" s="104"/>
      <c r="L917" s="104"/>
      <c r="M917" s="104"/>
    </row>
    <row r="918" spans="1:13" ht="15.75" customHeight="1" x14ac:dyDescent="0.25">
      <c r="A918" s="119"/>
      <c r="B918" s="104"/>
      <c r="C918" s="104"/>
      <c r="D918" s="104"/>
      <c r="E918" s="104"/>
      <c r="F918" s="104"/>
      <c r="G918" s="104"/>
      <c r="H918" s="104"/>
      <c r="I918" s="104"/>
      <c r="J918" s="104"/>
      <c r="K918" s="104"/>
      <c r="L918" s="104"/>
      <c r="M918" s="104"/>
    </row>
    <row r="919" spans="1:13" ht="15.75" customHeight="1" x14ac:dyDescent="0.25">
      <c r="A919" s="119"/>
      <c r="B919" s="104"/>
      <c r="C919" s="104"/>
      <c r="D919" s="104"/>
      <c r="E919" s="104"/>
      <c r="F919" s="104"/>
      <c r="G919" s="104"/>
      <c r="H919" s="104"/>
      <c r="I919" s="104"/>
      <c r="J919" s="104"/>
      <c r="K919" s="104"/>
      <c r="L919" s="104"/>
      <c r="M919" s="104"/>
    </row>
    <row r="920" spans="1:13" ht="15.75" customHeight="1" x14ac:dyDescent="0.25">
      <c r="A920" s="119"/>
      <c r="B920" s="104"/>
      <c r="C920" s="104"/>
      <c r="D920" s="104"/>
      <c r="E920" s="104"/>
      <c r="F920" s="104"/>
      <c r="G920" s="104"/>
      <c r="H920" s="104"/>
      <c r="I920" s="104"/>
      <c r="J920" s="104"/>
      <c r="K920" s="104"/>
      <c r="L920" s="104"/>
      <c r="M920" s="104"/>
    </row>
    <row r="921" spans="1:13" ht="15.75" customHeight="1" x14ac:dyDescent="0.25">
      <c r="A921" s="119"/>
      <c r="B921" s="104"/>
      <c r="C921" s="104"/>
      <c r="D921" s="104"/>
      <c r="E921" s="104"/>
      <c r="F921" s="104"/>
      <c r="G921" s="104"/>
      <c r="H921" s="104"/>
      <c r="I921" s="104"/>
      <c r="J921" s="104"/>
      <c r="K921" s="104"/>
      <c r="L921" s="104"/>
      <c r="M921" s="104"/>
    </row>
    <row r="922" spans="1:13" ht="15.75" customHeight="1" x14ac:dyDescent="0.25">
      <c r="A922" s="119"/>
      <c r="B922" s="104"/>
      <c r="C922" s="104"/>
      <c r="D922" s="104"/>
      <c r="E922" s="104"/>
      <c r="F922" s="104"/>
      <c r="G922" s="104"/>
      <c r="H922" s="104"/>
      <c r="I922" s="104"/>
      <c r="J922" s="104"/>
      <c r="K922" s="104"/>
      <c r="L922" s="104"/>
      <c r="M922" s="104"/>
    </row>
    <row r="923" spans="1:13" ht="15.75" customHeight="1" x14ac:dyDescent="0.25">
      <c r="A923" s="119"/>
      <c r="B923" s="104"/>
      <c r="C923" s="104"/>
      <c r="D923" s="104"/>
      <c r="E923" s="104"/>
      <c r="F923" s="104"/>
      <c r="G923" s="104"/>
      <c r="H923" s="104"/>
      <c r="I923" s="104"/>
      <c r="J923" s="104"/>
      <c r="K923" s="104"/>
      <c r="L923" s="104"/>
      <c r="M923" s="104"/>
    </row>
    <row r="924" spans="1:13" ht="15.75" customHeight="1" x14ac:dyDescent="0.25">
      <c r="A924" s="119"/>
      <c r="B924" s="104"/>
      <c r="C924" s="104"/>
      <c r="D924" s="104"/>
      <c r="E924" s="104"/>
      <c r="F924" s="104"/>
      <c r="G924" s="104"/>
      <c r="H924" s="104"/>
      <c r="I924" s="104"/>
      <c r="J924" s="104"/>
      <c r="K924" s="104"/>
      <c r="L924" s="104"/>
      <c r="M924" s="104"/>
    </row>
    <row r="925" spans="1:13" ht="15.75" customHeight="1" x14ac:dyDescent="0.25">
      <c r="A925" s="119"/>
      <c r="B925" s="104"/>
      <c r="C925" s="104"/>
      <c r="D925" s="104"/>
      <c r="E925" s="104"/>
      <c r="F925" s="104"/>
      <c r="G925" s="104"/>
      <c r="H925" s="104"/>
      <c r="I925" s="104"/>
      <c r="J925" s="104"/>
      <c r="K925" s="104"/>
      <c r="L925" s="104"/>
      <c r="M925" s="104"/>
    </row>
    <row r="926" spans="1:13" ht="15.75" customHeight="1" x14ac:dyDescent="0.25">
      <c r="A926" s="119"/>
      <c r="B926" s="104"/>
      <c r="C926" s="104"/>
      <c r="D926" s="104"/>
      <c r="E926" s="104"/>
      <c r="F926" s="104"/>
      <c r="G926" s="104"/>
      <c r="H926" s="104"/>
      <c r="I926" s="104"/>
      <c r="J926" s="104"/>
      <c r="K926" s="104"/>
      <c r="L926" s="104"/>
      <c r="M926" s="104"/>
    </row>
    <row r="927" spans="1:13" ht="15.75" customHeight="1" x14ac:dyDescent="0.25">
      <c r="A927" s="119"/>
      <c r="B927" s="104"/>
      <c r="C927" s="104"/>
      <c r="D927" s="104"/>
      <c r="E927" s="104"/>
      <c r="F927" s="104"/>
      <c r="G927" s="104"/>
      <c r="H927" s="104"/>
      <c r="I927" s="104"/>
      <c r="J927" s="104"/>
      <c r="K927" s="104"/>
      <c r="L927" s="104"/>
      <c r="M927" s="104"/>
    </row>
    <row r="928" spans="1:13" ht="15.75" customHeight="1" x14ac:dyDescent="0.25">
      <c r="A928" s="119"/>
      <c r="B928" s="104"/>
      <c r="C928" s="104"/>
      <c r="D928" s="104"/>
      <c r="E928" s="104"/>
      <c r="F928" s="104"/>
      <c r="G928" s="104"/>
      <c r="H928" s="104"/>
      <c r="I928" s="104"/>
      <c r="J928" s="104"/>
      <c r="K928" s="104"/>
      <c r="L928" s="104"/>
      <c r="M928" s="104"/>
    </row>
    <row r="929" spans="1:13" ht="15.75" customHeight="1" x14ac:dyDescent="0.25">
      <c r="A929" s="119"/>
      <c r="B929" s="104"/>
      <c r="C929" s="104"/>
      <c r="D929" s="104"/>
      <c r="E929" s="104"/>
      <c r="F929" s="104"/>
      <c r="G929" s="104"/>
      <c r="H929" s="104"/>
      <c r="I929" s="104"/>
      <c r="J929" s="104"/>
      <c r="K929" s="104"/>
      <c r="L929" s="104"/>
      <c r="M929" s="104"/>
    </row>
    <row r="930" spans="1:13" ht="15.75" customHeight="1" x14ac:dyDescent="0.25">
      <c r="A930" s="119"/>
      <c r="B930" s="104"/>
      <c r="C930" s="104"/>
      <c r="D930" s="104"/>
      <c r="E930" s="104"/>
      <c r="F930" s="104"/>
      <c r="G930" s="104"/>
      <c r="H930" s="104"/>
      <c r="I930" s="104"/>
      <c r="J930" s="104"/>
      <c r="K930" s="104"/>
      <c r="L930" s="104"/>
      <c r="M930" s="104"/>
    </row>
    <row r="931" spans="1:13" ht="15.75" customHeight="1" x14ac:dyDescent="0.25">
      <c r="A931" s="119"/>
      <c r="B931" s="104"/>
      <c r="C931" s="104"/>
      <c r="D931" s="104"/>
      <c r="E931" s="104"/>
      <c r="F931" s="104"/>
      <c r="G931" s="104"/>
      <c r="H931" s="104"/>
      <c r="I931" s="104"/>
      <c r="J931" s="104"/>
      <c r="K931" s="104"/>
      <c r="L931" s="104"/>
      <c r="M931" s="104"/>
    </row>
    <row r="932" spans="1:13" ht="15.75" customHeight="1" x14ac:dyDescent="0.25">
      <c r="A932" s="119"/>
      <c r="B932" s="104"/>
      <c r="C932" s="104"/>
      <c r="D932" s="104"/>
      <c r="E932" s="104"/>
      <c r="F932" s="104"/>
      <c r="G932" s="104"/>
      <c r="H932" s="104"/>
      <c r="I932" s="104"/>
      <c r="J932" s="104"/>
      <c r="K932" s="104"/>
      <c r="L932" s="104"/>
      <c r="M932" s="104"/>
    </row>
    <row r="933" spans="1:13" ht="15.75" customHeight="1" x14ac:dyDescent="0.25">
      <c r="A933" s="119"/>
      <c r="B933" s="104"/>
      <c r="C933" s="104"/>
      <c r="D933" s="104"/>
      <c r="E933" s="104"/>
      <c r="F933" s="104"/>
      <c r="G933" s="104"/>
      <c r="H933" s="104"/>
      <c r="I933" s="104"/>
      <c r="J933" s="104"/>
      <c r="K933" s="104"/>
      <c r="L933" s="104"/>
      <c r="M933" s="104"/>
    </row>
    <row r="934" spans="1:13" ht="15.75" customHeight="1" x14ac:dyDescent="0.25">
      <c r="A934" s="119"/>
      <c r="B934" s="104"/>
      <c r="C934" s="104"/>
      <c r="D934" s="104"/>
      <c r="E934" s="104"/>
      <c r="F934" s="104"/>
      <c r="G934" s="104"/>
      <c r="H934" s="104"/>
      <c r="I934" s="104"/>
      <c r="J934" s="104"/>
      <c r="K934" s="104"/>
      <c r="L934" s="104"/>
      <c r="M934" s="104"/>
    </row>
    <row r="935" spans="1:13" ht="15.75" customHeight="1" x14ac:dyDescent="0.25">
      <c r="A935" s="119"/>
      <c r="B935" s="104"/>
      <c r="C935" s="104"/>
      <c r="D935" s="104"/>
      <c r="E935" s="104"/>
      <c r="F935" s="104"/>
      <c r="G935" s="104"/>
      <c r="H935" s="104"/>
      <c r="I935" s="104"/>
      <c r="J935" s="104"/>
      <c r="K935" s="104"/>
      <c r="L935" s="104"/>
      <c r="M935" s="104"/>
    </row>
    <row r="936" spans="1:13" ht="15.75" customHeight="1" x14ac:dyDescent="0.25">
      <c r="A936" s="119"/>
      <c r="B936" s="104"/>
      <c r="C936" s="104"/>
      <c r="D936" s="104"/>
      <c r="E936" s="104"/>
      <c r="F936" s="104"/>
      <c r="G936" s="104"/>
      <c r="H936" s="104"/>
      <c r="I936" s="104"/>
      <c r="J936" s="104"/>
      <c r="K936" s="104"/>
      <c r="L936" s="104"/>
      <c r="M936" s="104"/>
    </row>
    <row r="937" spans="1:13" ht="15.75" customHeight="1" x14ac:dyDescent="0.25">
      <c r="A937" s="119"/>
      <c r="B937" s="104"/>
      <c r="C937" s="104"/>
      <c r="D937" s="104"/>
      <c r="E937" s="104"/>
      <c r="F937" s="104"/>
      <c r="G937" s="104"/>
      <c r="H937" s="104"/>
      <c r="I937" s="104"/>
      <c r="J937" s="104"/>
      <c r="K937" s="104"/>
      <c r="L937" s="104"/>
      <c r="M937" s="104"/>
    </row>
    <row r="938" spans="1:13" ht="15.75" customHeight="1" x14ac:dyDescent="0.25">
      <c r="A938" s="119"/>
      <c r="B938" s="104"/>
      <c r="C938" s="104"/>
      <c r="D938" s="104"/>
      <c r="E938" s="104"/>
      <c r="F938" s="104"/>
      <c r="G938" s="104"/>
      <c r="H938" s="104"/>
      <c r="I938" s="104"/>
      <c r="J938" s="104"/>
      <c r="K938" s="104"/>
      <c r="L938" s="104"/>
      <c r="M938" s="104"/>
    </row>
    <row r="939" spans="1:13" ht="15.75" customHeight="1" x14ac:dyDescent="0.25">
      <c r="A939" s="119"/>
      <c r="B939" s="104"/>
      <c r="C939" s="104"/>
      <c r="D939" s="104"/>
      <c r="E939" s="104"/>
      <c r="F939" s="104"/>
      <c r="G939" s="104"/>
      <c r="H939" s="104"/>
      <c r="I939" s="104"/>
      <c r="J939" s="104"/>
      <c r="K939" s="104"/>
      <c r="L939" s="104"/>
      <c r="M939" s="104"/>
    </row>
    <row r="940" spans="1:13" ht="15.75" customHeight="1" x14ac:dyDescent="0.25">
      <c r="A940" s="119"/>
      <c r="B940" s="104"/>
      <c r="C940" s="104"/>
      <c r="D940" s="104"/>
      <c r="E940" s="104"/>
      <c r="F940" s="104"/>
      <c r="G940" s="104"/>
      <c r="H940" s="104"/>
      <c r="I940" s="104"/>
      <c r="J940" s="104"/>
      <c r="K940" s="104"/>
      <c r="L940" s="104"/>
      <c r="M940" s="104"/>
    </row>
    <row r="941" spans="1:13" ht="15.75" customHeight="1" x14ac:dyDescent="0.25">
      <c r="A941" s="119"/>
      <c r="B941" s="104"/>
      <c r="C941" s="104"/>
      <c r="D941" s="104"/>
      <c r="E941" s="104"/>
      <c r="F941" s="104"/>
      <c r="G941" s="104"/>
      <c r="H941" s="104"/>
      <c r="I941" s="104"/>
      <c r="J941" s="104"/>
      <c r="K941" s="104"/>
      <c r="L941" s="104"/>
      <c r="M941" s="104"/>
    </row>
    <row r="942" spans="1:13" ht="15.75" customHeight="1" x14ac:dyDescent="0.25">
      <c r="A942" s="119"/>
      <c r="B942" s="104"/>
      <c r="C942" s="104"/>
      <c r="D942" s="104"/>
      <c r="E942" s="104"/>
      <c r="F942" s="104"/>
      <c r="G942" s="104"/>
      <c r="H942" s="104"/>
      <c r="I942" s="104"/>
      <c r="J942" s="104"/>
      <c r="K942" s="104"/>
      <c r="L942" s="104"/>
      <c r="M942" s="104"/>
    </row>
    <row r="943" spans="1:13" ht="15.75" customHeight="1" x14ac:dyDescent="0.25">
      <c r="A943" s="119"/>
      <c r="B943" s="104"/>
      <c r="C943" s="104"/>
      <c r="D943" s="104"/>
      <c r="E943" s="104"/>
      <c r="F943" s="104"/>
      <c r="G943" s="104"/>
      <c r="H943" s="104"/>
      <c r="I943" s="104"/>
      <c r="J943" s="104"/>
      <c r="K943" s="104"/>
      <c r="L943" s="104"/>
      <c r="M943" s="104"/>
    </row>
    <row r="944" spans="1:13" ht="15.75" customHeight="1" x14ac:dyDescent="0.25">
      <c r="A944" s="119"/>
      <c r="B944" s="104"/>
      <c r="C944" s="104"/>
      <c r="D944" s="104"/>
      <c r="E944" s="104"/>
      <c r="F944" s="104"/>
      <c r="G944" s="104"/>
      <c r="H944" s="104"/>
      <c r="I944" s="104"/>
      <c r="J944" s="104"/>
      <c r="K944" s="104"/>
      <c r="L944" s="104"/>
      <c r="M944" s="104"/>
    </row>
    <row r="945" spans="1:13" ht="15.75" customHeight="1" x14ac:dyDescent="0.25">
      <c r="A945" s="119"/>
      <c r="B945" s="104"/>
      <c r="C945" s="104"/>
      <c r="D945" s="104"/>
      <c r="E945" s="104"/>
      <c r="F945" s="104"/>
      <c r="G945" s="104"/>
      <c r="H945" s="104"/>
      <c r="I945" s="104"/>
      <c r="J945" s="104"/>
      <c r="K945" s="104"/>
      <c r="L945" s="104"/>
      <c r="M945" s="104"/>
    </row>
    <row r="946" spans="1:13" ht="15.75" customHeight="1" x14ac:dyDescent="0.25">
      <c r="A946" s="119"/>
      <c r="B946" s="104"/>
      <c r="C946" s="104"/>
      <c r="D946" s="104"/>
      <c r="E946" s="104"/>
      <c r="F946" s="104"/>
      <c r="G946" s="104"/>
      <c r="H946" s="104"/>
      <c r="I946" s="104"/>
      <c r="J946" s="104"/>
      <c r="K946" s="104"/>
      <c r="L946" s="104"/>
      <c r="M946" s="104"/>
    </row>
    <row r="947" spans="1:13" ht="15.75" customHeight="1" x14ac:dyDescent="0.25">
      <c r="A947" s="119"/>
      <c r="B947" s="104"/>
      <c r="C947" s="104"/>
      <c r="D947" s="104"/>
      <c r="E947" s="104"/>
      <c r="F947" s="104"/>
      <c r="G947" s="104"/>
      <c r="H947" s="104"/>
      <c r="I947" s="104"/>
      <c r="J947" s="104"/>
      <c r="K947" s="104"/>
      <c r="L947" s="104"/>
      <c r="M947" s="104"/>
    </row>
    <row r="948" spans="1:13" ht="15.75" customHeight="1" x14ac:dyDescent="0.25">
      <c r="A948" s="119"/>
      <c r="B948" s="104"/>
      <c r="C948" s="104"/>
      <c r="D948" s="104"/>
      <c r="E948" s="104"/>
      <c r="F948" s="104"/>
      <c r="G948" s="104"/>
      <c r="H948" s="104"/>
      <c r="I948" s="104"/>
      <c r="J948" s="104"/>
      <c r="K948" s="104"/>
      <c r="L948" s="104"/>
      <c r="M948" s="104"/>
    </row>
    <row r="949" spans="1:13" ht="15.75" customHeight="1" x14ac:dyDescent="0.25">
      <c r="A949" s="119"/>
      <c r="B949" s="104"/>
      <c r="C949" s="104"/>
      <c r="D949" s="104"/>
      <c r="E949" s="104"/>
      <c r="F949" s="104"/>
      <c r="G949" s="104"/>
      <c r="H949" s="104"/>
      <c r="I949" s="104"/>
      <c r="J949" s="104"/>
      <c r="K949" s="104"/>
      <c r="L949" s="104"/>
      <c r="M949" s="104"/>
    </row>
    <row r="950" spans="1:13" ht="15.75" customHeight="1" x14ac:dyDescent="0.25">
      <c r="A950" s="119"/>
      <c r="B950" s="104"/>
      <c r="C950" s="104"/>
      <c r="D950" s="104"/>
      <c r="E950" s="104"/>
      <c r="F950" s="104"/>
      <c r="G950" s="104"/>
      <c r="H950" s="104"/>
      <c r="I950" s="104"/>
      <c r="J950" s="104"/>
      <c r="K950" s="104"/>
      <c r="L950" s="104"/>
      <c r="M950" s="104"/>
    </row>
    <row r="951" spans="1:13" ht="15.75" customHeight="1" x14ac:dyDescent="0.25">
      <c r="A951" s="119"/>
      <c r="B951" s="104"/>
      <c r="C951" s="104"/>
      <c r="D951" s="104"/>
      <c r="E951" s="104"/>
      <c r="F951" s="104"/>
      <c r="G951" s="104"/>
      <c r="H951" s="104"/>
      <c r="I951" s="104"/>
      <c r="J951" s="104"/>
      <c r="K951" s="104"/>
      <c r="L951" s="104"/>
      <c r="M951" s="104"/>
    </row>
    <row r="952" spans="1:13" ht="15.75" customHeight="1" x14ac:dyDescent="0.25">
      <c r="A952" s="119"/>
      <c r="B952" s="104"/>
      <c r="C952" s="104"/>
      <c r="D952" s="104"/>
      <c r="E952" s="104"/>
      <c r="F952" s="104"/>
      <c r="G952" s="104"/>
      <c r="H952" s="104"/>
      <c r="I952" s="104"/>
      <c r="J952" s="104"/>
      <c r="K952" s="104"/>
      <c r="L952" s="104"/>
      <c r="M952" s="104"/>
    </row>
    <row r="953" spans="1:13" ht="15.75" customHeight="1" x14ac:dyDescent="0.25">
      <c r="A953" s="119"/>
      <c r="B953" s="104"/>
      <c r="C953" s="104"/>
      <c r="D953" s="104"/>
      <c r="E953" s="104"/>
      <c r="F953" s="104"/>
      <c r="G953" s="104"/>
      <c r="H953" s="104"/>
      <c r="I953" s="104"/>
      <c r="J953" s="104"/>
      <c r="K953" s="104"/>
      <c r="L953" s="104"/>
      <c r="M953" s="104"/>
    </row>
    <row r="954" spans="1:13" ht="15.75" customHeight="1" x14ac:dyDescent="0.25">
      <c r="A954" s="119"/>
      <c r="B954" s="104"/>
      <c r="C954" s="104"/>
      <c r="D954" s="104"/>
      <c r="E954" s="104"/>
      <c r="F954" s="104"/>
      <c r="G954" s="104"/>
      <c r="H954" s="104"/>
      <c r="I954" s="104"/>
      <c r="J954" s="104"/>
      <c r="K954" s="104"/>
      <c r="L954" s="104"/>
      <c r="M954" s="104"/>
    </row>
    <row r="955" spans="1:13" ht="15.75" customHeight="1" x14ac:dyDescent="0.25">
      <c r="A955" s="119"/>
      <c r="B955" s="104"/>
      <c r="C955" s="104"/>
      <c r="D955" s="104"/>
      <c r="E955" s="104"/>
      <c r="F955" s="104"/>
      <c r="G955" s="104"/>
      <c r="H955" s="104"/>
      <c r="I955" s="104"/>
      <c r="J955" s="104"/>
      <c r="K955" s="104"/>
      <c r="L955" s="104"/>
      <c r="M955" s="104"/>
    </row>
    <row r="956" spans="1:13" ht="15.75" customHeight="1" x14ac:dyDescent="0.25">
      <c r="A956" s="119"/>
      <c r="B956" s="104"/>
      <c r="C956" s="104"/>
      <c r="D956" s="104"/>
      <c r="E956" s="104"/>
      <c r="F956" s="104"/>
      <c r="G956" s="104"/>
      <c r="H956" s="104"/>
      <c r="I956" s="104"/>
      <c r="J956" s="104"/>
      <c r="K956" s="104"/>
      <c r="L956" s="104"/>
      <c r="M956" s="104"/>
    </row>
    <row r="957" spans="1:13" ht="15.75" customHeight="1" x14ac:dyDescent="0.25">
      <c r="A957" s="119"/>
      <c r="B957" s="104"/>
      <c r="C957" s="104"/>
      <c r="D957" s="104"/>
      <c r="E957" s="104"/>
      <c r="F957" s="104"/>
      <c r="G957" s="104"/>
      <c r="H957" s="104"/>
      <c r="I957" s="104"/>
      <c r="J957" s="104"/>
      <c r="K957" s="104"/>
      <c r="L957" s="104"/>
      <c r="M957" s="104"/>
    </row>
    <row r="958" spans="1:13" ht="15.75" customHeight="1" x14ac:dyDescent="0.25">
      <c r="A958" s="119"/>
      <c r="B958" s="104"/>
      <c r="C958" s="104"/>
      <c r="D958" s="104"/>
      <c r="E958" s="104"/>
      <c r="F958" s="104"/>
      <c r="G958" s="104"/>
      <c r="H958" s="104"/>
      <c r="I958" s="104"/>
      <c r="J958" s="104"/>
      <c r="K958" s="104"/>
      <c r="L958" s="104"/>
      <c r="M958" s="104"/>
    </row>
    <row r="959" spans="1:13" ht="15.75" customHeight="1" x14ac:dyDescent="0.25">
      <c r="A959" s="119"/>
      <c r="B959" s="104"/>
      <c r="C959" s="104"/>
      <c r="D959" s="104"/>
      <c r="E959" s="104"/>
      <c r="F959" s="104"/>
      <c r="G959" s="104"/>
      <c r="H959" s="104"/>
      <c r="I959" s="104"/>
      <c r="J959" s="104"/>
      <c r="K959" s="104"/>
      <c r="L959" s="104"/>
      <c r="M959" s="104"/>
    </row>
    <row r="960" spans="1:13" ht="15.75" customHeight="1" x14ac:dyDescent="0.25">
      <c r="A960" s="119"/>
      <c r="B960" s="104"/>
      <c r="C960" s="104"/>
      <c r="D960" s="104"/>
      <c r="E960" s="104"/>
      <c r="F960" s="104"/>
      <c r="G960" s="104"/>
      <c r="H960" s="104"/>
      <c r="I960" s="104"/>
      <c r="J960" s="104"/>
      <c r="K960" s="104"/>
      <c r="L960" s="104"/>
      <c r="M960" s="104"/>
    </row>
    <row r="961" spans="1:13" ht="15.75" customHeight="1" x14ac:dyDescent="0.25">
      <c r="A961" s="119"/>
      <c r="B961" s="104"/>
      <c r="C961" s="104"/>
      <c r="D961" s="104"/>
      <c r="E961" s="104"/>
      <c r="F961" s="104"/>
      <c r="G961" s="104"/>
      <c r="H961" s="104"/>
      <c r="I961" s="104"/>
      <c r="J961" s="104"/>
      <c r="K961" s="104"/>
      <c r="L961" s="104"/>
      <c r="M961" s="104"/>
    </row>
    <row r="962" spans="1:13" ht="15.75" customHeight="1" x14ac:dyDescent="0.25">
      <c r="A962" s="119"/>
      <c r="B962" s="104"/>
      <c r="C962" s="104"/>
      <c r="D962" s="104"/>
      <c r="E962" s="104"/>
      <c r="F962" s="104"/>
      <c r="G962" s="104"/>
      <c r="H962" s="104"/>
      <c r="I962" s="104"/>
      <c r="J962" s="104"/>
      <c r="K962" s="104"/>
      <c r="L962" s="104"/>
      <c r="M962" s="104"/>
    </row>
    <row r="963" spans="1:13" ht="15.75" customHeight="1" x14ac:dyDescent="0.25">
      <c r="A963" s="119"/>
      <c r="B963" s="104"/>
      <c r="C963" s="104"/>
      <c r="D963" s="104"/>
      <c r="E963" s="104"/>
      <c r="F963" s="104"/>
      <c r="G963" s="104"/>
      <c r="H963" s="104"/>
      <c r="I963" s="104"/>
      <c r="J963" s="104"/>
      <c r="K963" s="104"/>
      <c r="L963" s="104"/>
      <c r="M963" s="104"/>
    </row>
    <row r="964" spans="1:13" ht="15.75" customHeight="1" x14ac:dyDescent="0.25">
      <c r="A964" s="119"/>
      <c r="B964" s="104"/>
      <c r="C964" s="104"/>
      <c r="D964" s="104"/>
      <c r="E964" s="104"/>
      <c r="F964" s="104"/>
      <c r="G964" s="104"/>
      <c r="H964" s="104"/>
      <c r="I964" s="104"/>
      <c r="J964" s="104"/>
      <c r="K964" s="104"/>
      <c r="L964" s="104"/>
      <c r="M964" s="104"/>
    </row>
    <row r="965" spans="1:13" ht="15.75" customHeight="1" x14ac:dyDescent="0.25">
      <c r="A965" s="119"/>
      <c r="B965" s="104"/>
      <c r="C965" s="104"/>
      <c r="D965" s="104"/>
      <c r="E965" s="104"/>
      <c r="F965" s="104"/>
      <c r="G965" s="104"/>
      <c r="H965" s="104"/>
      <c r="I965" s="104"/>
      <c r="J965" s="104"/>
      <c r="K965" s="104"/>
      <c r="L965" s="104"/>
      <c r="M965" s="104"/>
    </row>
    <row r="966" spans="1:13" ht="15.75" customHeight="1" x14ac:dyDescent="0.25">
      <c r="A966" s="119"/>
      <c r="B966" s="104"/>
      <c r="C966" s="104"/>
      <c r="D966" s="104"/>
      <c r="E966" s="104"/>
      <c r="F966" s="104"/>
      <c r="G966" s="104"/>
      <c r="H966" s="104"/>
      <c r="I966" s="104"/>
      <c r="J966" s="104"/>
      <c r="K966" s="104"/>
      <c r="L966" s="104"/>
      <c r="M966" s="104"/>
    </row>
    <row r="967" spans="1:13" ht="15.75" customHeight="1" x14ac:dyDescent="0.25">
      <c r="A967" s="119"/>
      <c r="B967" s="104"/>
      <c r="C967" s="104"/>
      <c r="D967" s="104"/>
      <c r="E967" s="104"/>
      <c r="F967" s="104"/>
      <c r="G967" s="104"/>
      <c r="H967" s="104"/>
      <c r="I967" s="104"/>
      <c r="J967" s="104"/>
      <c r="K967" s="104"/>
      <c r="L967" s="104"/>
      <c r="M967" s="104"/>
    </row>
    <row r="968" spans="1:13" ht="15.75" customHeight="1" x14ac:dyDescent="0.25">
      <c r="A968" s="119"/>
      <c r="B968" s="104"/>
      <c r="C968" s="104"/>
      <c r="D968" s="104"/>
      <c r="E968" s="104"/>
      <c r="F968" s="104"/>
      <c r="G968" s="104"/>
      <c r="H968" s="104"/>
      <c r="I968" s="104"/>
      <c r="J968" s="104"/>
      <c r="K968" s="104"/>
      <c r="L968" s="104"/>
      <c r="M968" s="104"/>
    </row>
    <row r="969" spans="1:13" ht="15.75" customHeight="1" x14ac:dyDescent="0.25">
      <c r="A969" s="119"/>
      <c r="B969" s="104"/>
      <c r="C969" s="104"/>
      <c r="D969" s="104"/>
      <c r="E969" s="104"/>
      <c r="F969" s="104"/>
      <c r="G969" s="104"/>
      <c r="H969" s="104"/>
      <c r="I969" s="104"/>
      <c r="J969" s="104"/>
      <c r="K969" s="104"/>
      <c r="L969" s="104"/>
      <c r="M969" s="104"/>
    </row>
    <row r="970" spans="1:13" ht="15.75" customHeight="1" x14ac:dyDescent="0.25">
      <c r="A970" s="119"/>
      <c r="B970" s="104"/>
      <c r="C970" s="104"/>
      <c r="D970" s="104"/>
      <c r="E970" s="104"/>
      <c r="F970" s="104"/>
      <c r="G970" s="104"/>
      <c r="H970" s="104"/>
      <c r="I970" s="104"/>
      <c r="J970" s="104"/>
      <c r="K970" s="104"/>
      <c r="L970" s="104"/>
      <c r="M970" s="104"/>
    </row>
    <row r="971" spans="1:13" ht="15.75" customHeight="1" x14ac:dyDescent="0.25">
      <c r="A971" s="119"/>
      <c r="B971" s="104"/>
      <c r="C971" s="104"/>
      <c r="D971" s="104"/>
      <c r="E971" s="104"/>
      <c r="F971" s="104"/>
      <c r="G971" s="104"/>
      <c r="H971" s="104"/>
      <c r="I971" s="104"/>
      <c r="J971" s="104"/>
      <c r="K971" s="104"/>
      <c r="L971" s="104"/>
      <c r="M971" s="104"/>
    </row>
    <row r="972" spans="1:13" ht="15.75" customHeight="1" x14ac:dyDescent="0.25">
      <c r="A972" s="119"/>
      <c r="B972" s="104"/>
      <c r="C972" s="104"/>
      <c r="D972" s="104"/>
      <c r="E972" s="104"/>
      <c r="F972" s="104"/>
      <c r="G972" s="104"/>
      <c r="H972" s="104"/>
      <c r="I972" s="104"/>
      <c r="J972" s="104"/>
      <c r="K972" s="104"/>
      <c r="L972" s="104"/>
      <c r="M972" s="104"/>
    </row>
    <row r="973" spans="1:13" ht="15.75" customHeight="1" x14ac:dyDescent="0.25">
      <c r="A973" s="119"/>
      <c r="B973" s="104"/>
      <c r="C973" s="104"/>
      <c r="D973" s="104"/>
      <c r="E973" s="104"/>
      <c r="F973" s="104"/>
      <c r="G973" s="104"/>
      <c r="H973" s="104"/>
      <c r="I973" s="104"/>
      <c r="J973" s="104"/>
      <c r="K973" s="104"/>
      <c r="L973" s="104"/>
      <c r="M973" s="104"/>
    </row>
    <row r="974" spans="1:13" ht="15.75" customHeight="1" x14ac:dyDescent="0.25">
      <c r="A974" s="119"/>
      <c r="B974" s="104"/>
      <c r="C974" s="104"/>
      <c r="D974" s="104"/>
      <c r="E974" s="104"/>
      <c r="F974" s="104"/>
      <c r="G974" s="104"/>
      <c r="H974" s="104"/>
      <c r="I974" s="104"/>
      <c r="J974" s="104"/>
      <c r="K974" s="104"/>
      <c r="L974" s="104"/>
      <c r="M974" s="104"/>
    </row>
    <row r="975" spans="1:13" ht="15.75" customHeight="1" x14ac:dyDescent="0.25">
      <c r="A975" s="119"/>
      <c r="B975" s="104"/>
      <c r="C975" s="104"/>
      <c r="D975" s="104"/>
      <c r="E975" s="104"/>
      <c r="F975" s="104"/>
      <c r="G975" s="104"/>
      <c r="H975" s="104"/>
      <c r="I975" s="104"/>
      <c r="J975" s="104"/>
      <c r="K975" s="104"/>
      <c r="L975" s="104"/>
      <c r="M975" s="104"/>
    </row>
    <row r="976" spans="1:13" ht="15.75" customHeight="1" x14ac:dyDescent="0.25">
      <c r="A976" s="119"/>
      <c r="B976" s="104"/>
      <c r="C976" s="104"/>
      <c r="D976" s="104"/>
      <c r="E976" s="104"/>
      <c r="F976" s="104"/>
      <c r="G976" s="104"/>
      <c r="H976" s="104"/>
      <c r="I976" s="104"/>
      <c r="J976" s="104"/>
      <c r="K976" s="104"/>
      <c r="L976" s="104"/>
      <c r="M976" s="104"/>
    </row>
    <row r="977" spans="1:13" ht="15.75" customHeight="1" x14ac:dyDescent="0.25">
      <c r="A977" s="119"/>
      <c r="B977" s="104"/>
      <c r="C977" s="104"/>
      <c r="D977" s="104"/>
      <c r="E977" s="104"/>
      <c r="F977" s="104"/>
      <c r="G977" s="104"/>
      <c r="H977" s="104"/>
      <c r="I977" s="104"/>
      <c r="J977" s="104"/>
      <c r="K977" s="104"/>
      <c r="L977" s="104"/>
      <c r="M977" s="104"/>
    </row>
    <row r="978" spans="1:13" ht="15.75" customHeight="1" x14ac:dyDescent="0.25">
      <c r="A978" s="119"/>
      <c r="B978" s="104"/>
      <c r="C978" s="104"/>
      <c r="D978" s="104"/>
      <c r="E978" s="104"/>
      <c r="F978" s="104"/>
      <c r="G978" s="104"/>
      <c r="H978" s="104"/>
      <c r="I978" s="104"/>
      <c r="J978" s="104"/>
      <c r="K978" s="104"/>
      <c r="L978" s="104"/>
      <c r="M978" s="104"/>
    </row>
    <row r="979" spans="1:13" ht="15.75" customHeight="1" x14ac:dyDescent="0.25">
      <c r="A979" s="119"/>
      <c r="B979" s="104"/>
      <c r="C979" s="104"/>
      <c r="D979" s="104"/>
      <c r="E979" s="104"/>
      <c r="F979" s="104"/>
      <c r="G979" s="104"/>
      <c r="H979" s="104"/>
      <c r="I979" s="104"/>
      <c r="J979" s="104"/>
      <c r="K979" s="104"/>
      <c r="L979" s="104"/>
      <c r="M979" s="104"/>
    </row>
    <row r="980" spans="1:13" ht="15.75" customHeight="1" x14ac:dyDescent="0.25">
      <c r="A980" s="119"/>
      <c r="B980" s="104"/>
      <c r="C980" s="104"/>
      <c r="D980" s="104"/>
      <c r="E980" s="104"/>
      <c r="F980" s="104"/>
      <c r="G980" s="104"/>
      <c r="H980" s="104"/>
      <c r="I980" s="104"/>
      <c r="J980" s="104"/>
      <c r="K980" s="104"/>
      <c r="L980" s="104"/>
      <c r="M980" s="104"/>
    </row>
    <row r="981" spans="1:13" ht="15.75" customHeight="1" x14ac:dyDescent="0.25">
      <c r="A981" s="119"/>
      <c r="B981" s="104"/>
      <c r="C981" s="104"/>
      <c r="D981" s="104"/>
      <c r="E981" s="104"/>
      <c r="F981" s="104"/>
      <c r="G981" s="104"/>
      <c r="H981" s="104"/>
      <c r="I981" s="104"/>
      <c r="J981" s="104"/>
      <c r="K981" s="104"/>
      <c r="L981" s="104"/>
      <c r="M981" s="104"/>
    </row>
    <row r="982" spans="1:13" ht="15.75" customHeight="1" x14ac:dyDescent="0.25">
      <c r="A982" s="119"/>
      <c r="B982" s="104"/>
      <c r="C982" s="104"/>
      <c r="D982" s="104"/>
      <c r="E982" s="104"/>
      <c r="F982" s="104"/>
      <c r="G982" s="104"/>
      <c r="H982" s="104"/>
      <c r="I982" s="104"/>
      <c r="J982" s="104"/>
      <c r="K982" s="104"/>
      <c r="L982" s="104"/>
      <c r="M982" s="104"/>
    </row>
    <row r="983" spans="1:13" ht="15.75" customHeight="1" x14ac:dyDescent="0.25">
      <c r="A983" s="119"/>
      <c r="B983" s="104"/>
      <c r="C983" s="104"/>
      <c r="D983" s="104"/>
      <c r="E983" s="104"/>
      <c r="F983" s="104"/>
      <c r="G983" s="104"/>
      <c r="H983" s="104"/>
      <c r="I983" s="104"/>
      <c r="J983" s="104"/>
      <c r="K983" s="104"/>
      <c r="L983" s="104"/>
      <c r="M983" s="104"/>
    </row>
    <row r="984" spans="1:13" ht="15.75" customHeight="1" x14ac:dyDescent="0.25">
      <c r="A984" s="119"/>
      <c r="B984" s="104"/>
      <c r="C984" s="104"/>
      <c r="D984" s="104"/>
      <c r="E984" s="104"/>
      <c r="F984" s="104"/>
      <c r="G984" s="104"/>
      <c r="H984" s="104"/>
      <c r="I984" s="104"/>
      <c r="J984" s="104"/>
      <c r="K984" s="104"/>
      <c r="L984" s="104"/>
      <c r="M984" s="104"/>
    </row>
    <row r="985" spans="1:13" ht="15.75" customHeight="1" x14ac:dyDescent="0.25">
      <c r="A985" s="119"/>
      <c r="B985" s="104"/>
      <c r="C985" s="104"/>
      <c r="D985" s="104"/>
      <c r="E985" s="104"/>
      <c r="F985" s="104"/>
      <c r="G985" s="104"/>
      <c r="H985" s="104"/>
      <c r="I985" s="104"/>
      <c r="J985" s="104"/>
      <c r="K985" s="104"/>
      <c r="L985" s="104"/>
      <c r="M985" s="104"/>
    </row>
    <row r="986" spans="1:13" ht="15.75" customHeight="1" x14ac:dyDescent="0.25">
      <c r="A986" s="119"/>
      <c r="B986" s="104"/>
      <c r="C986" s="104"/>
      <c r="D986" s="104"/>
      <c r="E986" s="104"/>
      <c r="F986" s="104"/>
      <c r="G986" s="104"/>
      <c r="H986" s="104"/>
      <c r="I986" s="104"/>
      <c r="J986" s="104"/>
      <c r="K986" s="104"/>
      <c r="L986" s="104"/>
      <c r="M986" s="104"/>
    </row>
    <row r="987" spans="1:13" ht="15.75" customHeight="1" x14ac:dyDescent="0.25">
      <c r="A987" s="119"/>
      <c r="B987" s="104"/>
      <c r="C987" s="104"/>
      <c r="D987" s="104"/>
      <c r="E987" s="104"/>
      <c r="F987" s="104"/>
      <c r="G987" s="104"/>
      <c r="H987" s="104"/>
      <c r="I987" s="104"/>
      <c r="J987" s="104"/>
      <c r="K987" s="104"/>
      <c r="L987" s="104"/>
      <c r="M987" s="104"/>
    </row>
    <row r="988" spans="1:13" ht="15.75" customHeight="1" x14ac:dyDescent="0.25">
      <c r="A988" s="119"/>
      <c r="B988" s="104"/>
      <c r="C988" s="104"/>
      <c r="D988" s="104"/>
      <c r="E988" s="104"/>
      <c r="F988" s="104"/>
      <c r="G988" s="104"/>
      <c r="H988" s="104"/>
      <c r="I988" s="104"/>
      <c r="J988" s="104"/>
      <c r="K988" s="104"/>
      <c r="L988" s="104"/>
      <c r="M988" s="104"/>
    </row>
    <row r="989" spans="1:13" ht="15.75" customHeight="1" x14ac:dyDescent="0.25">
      <c r="A989" s="119"/>
      <c r="B989" s="104"/>
      <c r="C989" s="104"/>
      <c r="D989" s="104"/>
      <c r="E989" s="104"/>
      <c r="F989" s="104"/>
      <c r="G989" s="104"/>
      <c r="H989" s="104"/>
      <c r="I989" s="104"/>
      <c r="J989" s="104"/>
      <c r="K989" s="104"/>
      <c r="L989" s="104"/>
      <c r="M989" s="104"/>
    </row>
    <row r="990" spans="1:13" ht="15.75" customHeight="1" x14ac:dyDescent="0.25">
      <c r="A990" s="119"/>
      <c r="B990" s="104"/>
      <c r="C990" s="104"/>
      <c r="D990" s="104"/>
      <c r="E990" s="104"/>
      <c r="F990" s="104"/>
      <c r="G990" s="104"/>
      <c r="H990" s="104"/>
      <c r="I990" s="104"/>
      <c r="J990" s="104"/>
      <c r="K990" s="104"/>
      <c r="L990" s="104"/>
      <c r="M990" s="104"/>
    </row>
    <row r="991" spans="1:13" ht="15.75" customHeight="1" x14ac:dyDescent="0.25">
      <c r="A991" s="119"/>
      <c r="B991" s="104"/>
      <c r="C991" s="104"/>
      <c r="D991" s="104"/>
      <c r="E991" s="104"/>
      <c r="F991" s="104"/>
      <c r="G991" s="104"/>
      <c r="H991" s="104"/>
      <c r="I991" s="104"/>
      <c r="J991" s="104"/>
      <c r="K991" s="104"/>
      <c r="L991" s="104"/>
      <c r="M991" s="104"/>
    </row>
    <row r="992" spans="1:13" ht="15.75" customHeight="1" x14ac:dyDescent="0.25">
      <c r="A992" s="119"/>
      <c r="B992" s="104"/>
      <c r="C992" s="104"/>
      <c r="D992" s="104"/>
      <c r="E992" s="104"/>
      <c r="F992" s="104"/>
      <c r="G992" s="104"/>
      <c r="H992" s="104"/>
      <c r="I992" s="104"/>
      <c r="J992" s="104"/>
      <c r="K992" s="104"/>
      <c r="L992" s="104"/>
      <c r="M992" s="104"/>
    </row>
    <row r="993" spans="1:13" ht="15.75" customHeight="1" x14ac:dyDescent="0.25">
      <c r="A993" s="119"/>
      <c r="B993" s="104"/>
      <c r="C993" s="104"/>
      <c r="D993" s="104"/>
      <c r="E993" s="104"/>
      <c r="F993" s="104"/>
      <c r="G993" s="104"/>
      <c r="H993" s="104"/>
      <c r="I993" s="104"/>
      <c r="J993" s="104"/>
      <c r="K993" s="104"/>
      <c r="L993" s="104"/>
      <c r="M993" s="104"/>
    </row>
    <row r="994" spans="1:13" ht="15.75" customHeight="1" x14ac:dyDescent="0.25">
      <c r="A994" s="119"/>
      <c r="B994" s="104"/>
      <c r="C994" s="104"/>
      <c r="D994" s="104"/>
      <c r="E994" s="104"/>
      <c r="F994" s="104"/>
      <c r="G994" s="104"/>
      <c r="H994" s="104"/>
      <c r="I994" s="104"/>
      <c r="J994" s="104"/>
      <c r="K994" s="104"/>
      <c r="L994" s="104"/>
      <c r="M994" s="104"/>
    </row>
    <row r="995" spans="1:13" ht="15.75" customHeight="1" x14ac:dyDescent="0.25">
      <c r="A995" s="119"/>
      <c r="B995" s="104"/>
      <c r="C995" s="104"/>
      <c r="D995" s="104"/>
      <c r="E995" s="104"/>
      <c r="F995" s="104"/>
      <c r="G995" s="104"/>
      <c r="H995" s="104"/>
      <c r="I995" s="104"/>
      <c r="J995" s="104"/>
      <c r="K995" s="104"/>
      <c r="L995" s="104"/>
      <c r="M995" s="104"/>
    </row>
    <row r="996" spans="1:13" ht="15.75" customHeight="1" x14ac:dyDescent="0.25">
      <c r="A996" s="119"/>
      <c r="B996" s="104"/>
      <c r="C996" s="104"/>
      <c r="D996" s="104"/>
      <c r="E996" s="104"/>
      <c r="F996" s="104"/>
      <c r="G996" s="104"/>
      <c r="H996" s="104"/>
      <c r="I996" s="104"/>
      <c r="J996" s="104"/>
      <c r="K996" s="104"/>
      <c r="L996" s="104"/>
      <c r="M996" s="104"/>
    </row>
    <row r="997" spans="1:13" ht="15.75" customHeight="1" x14ac:dyDescent="0.25">
      <c r="A997" s="119"/>
      <c r="B997" s="104"/>
      <c r="C997" s="104"/>
      <c r="D997" s="104"/>
      <c r="E997" s="104"/>
      <c r="F997" s="104"/>
      <c r="G997" s="104"/>
      <c r="H997" s="104"/>
      <c r="I997" s="104"/>
      <c r="J997" s="104"/>
      <c r="K997" s="104"/>
      <c r="L997" s="104"/>
      <c r="M997" s="104"/>
    </row>
    <row r="998" spans="1:13" ht="15.75" customHeight="1" x14ac:dyDescent="0.25">
      <c r="A998" s="119"/>
      <c r="B998" s="104"/>
      <c r="C998" s="104"/>
      <c r="D998" s="104"/>
      <c r="E998" s="104"/>
      <c r="F998" s="104"/>
      <c r="G998" s="104"/>
      <c r="H998" s="104"/>
      <c r="I998" s="104"/>
      <c r="J998" s="104"/>
      <c r="K998" s="104"/>
      <c r="L998" s="104"/>
      <c r="M998" s="104"/>
    </row>
    <row r="999" spans="1:13" ht="15.75" customHeight="1" x14ac:dyDescent="0.25">
      <c r="A999" s="119"/>
      <c r="B999" s="104"/>
      <c r="C999" s="104"/>
      <c r="D999" s="104"/>
      <c r="E999" s="104"/>
      <c r="F999" s="104"/>
      <c r="G999" s="104"/>
      <c r="H999" s="104"/>
      <c r="I999" s="104"/>
      <c r="J999" s="104"/>
      <c r="K999" s="104"/>
      <c r="L999" s="104"/>
      <c r="M999" s="104"/>
    </row>
    <row r="1000" spans="1:13" ht="15.75" customHeight="1" x14ac:dyDescent="0.25">
      <c r="A1000" s="119"/>
      <c r="B1000" s="104"/>
      <c r="C1000" s="104"/>
      <c r="D1000" s="104"/>
      <c r="E1000" s="104"/>
      <c r="F1000" s="104"/>
      <c r="G1000" s="104"/>
      <c r="H1000" s="104"/>
      <c r="I1000" s="104"/>
      <c r="J1000" s="104"/>
      <c r="K1000" s="104"/>
      <c r="L1000" s="104"/>
      <c r="M1000" s="104"/>
    </row>
  </sheetData>
  <mergeCells count="1">
    <mergeCell ref="A1:C1"/>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496B0"/>
  </sheetPr>
  <dimension ref="A1:Z1000"/>
  <sheetViews>
    <sheetView workbookViewId="0">
      <selection sqref="A1:C1"/>
    </sheetView>
  </sheetViews>
  <sheetFormatPr baseColWidth="10" defaultColWidth="14.42578125" defaultRowHeight="15" customHeight="1" x14ac:dyDescent="0.25"/>
  <cols>
    <col min="1" max="1" width="14.28515625" customWidth="1"/>
    <col min="2" max="2" width="22.85546875" customWidth="1"/>
    <col min="3" max="3" width="37.7109375" customWidth="1"/>
    <col min="4" max="4" width="58.7109375" customWidth="1"/>
    <col min="5" max="5" width="64.5703125" customWidth="1"/>
    <col min="6" max="7" width="10.7109375" customWidth="1"/>
    <col min="8" max="8" width="51.140625" customWidth="1"/>
    <col min="9" max="9" width="58.140625" customWidth="1"/>
    <col min="10" max="10" width="51.42578125" customWidth="1"/>
    <col min="11" max="11" width="47.85546875" customWidth="1"/>
    <col min="12" max="12" width="60.28515625" customWidth="1"/>
    <col min="13" max="26" width="10.7109375" customWidth="1"/>
  </cols>
  <sheetData>
    <row r="1" spans="1:26" x14ac:dyDescent="0.25">
      <c r="A1" s="233" t="s">
        <v>95</v>
      </c>
      <c r="B1" s="231"/>
      <c r="C1" s="232"/>
      <c r="D1" s="83"/>
      <c r="E1" s="83"/>
      <c r="F1" s="83"/>
      <c r="G1" s="83"/>
      <c r="H1" s="83"/>
      <c r="I1" s="83"/>
      <c r="J1" s="83"/>
      <c r="K1" s="83"/>
      <c r="L1" s="83"/>
    </row>
    <row r="2" spans="1:26" ht="30" x14ac:dyDescent="0.25">
      <c r="A2" s="120" t="s">
        <v>96</v>
      </c>
      <c r="B2" s="120" t="s">
        <v>97</v>
      </c>
      <c r="C2" s="120" t="s">
        <v>98</v>
      </c>
      <c r="D2" s="107" t="s">
        <v>17</v>
      </c>
      <c r="E2" s="107" t="s">
        <v>99</v>
      </c>
      <c r="F2" s="107" t="s">
        <v>100</v>
      </c>
      <c r="G2" s="107" t="s">
        <v>101</v>
      </c>
      <c r="H2" s="107" t="s">
        <v>102</v>
      </c>
      <c r="I2" s="107" t="s">
        <v>103</v>
      </c>
      <c r="J2" s="108" t="s">
        <v>104</v>
      </c>
      <c r="K2" s="109" t="s">
        <v>105</v>
      </c>
      <c r="L2" s="107" t="s">
        <v>106</v>
      </c>
      <c r="M2" s="121" t="s">
        <v>107</v>
      </c>
    </row>
    <row r="3" spans="1:26" ht="60" x14ac:dyDescent="0.25">
      <c r="A3" s="248">
        <v>0.17649999999999999</v>
      </c>
      <c r="B3" s="240" t="s">
        <v>200</v>
      </c>
      <c r="C3" s="236" t="s">
        <v>218</v>
      </c>
      <c r="D3" s="237" t="s">
        <v>762</v>
      </c>
      <c r="E3" s="93" t="s">
        <v>579</v>
      </c>
      <c r="F3" s="93" t="s">
        <v>763</v>
      </c>
      <c r="G3" s="93" t="s">
        <v>164</v>
      </c>
      <c r="H3" s="122" t="s">
        <v>764</v>
      </c>
      <c r="I3" s="123" t="s">
        <v>765</v>
      </c>
      <c r="J3" s="123" t="s">
        <v>766</v>
      </c>
      <c r="K3" s="123" t="s">
        <v>767</v>
      </c>
      <c r="L3" s="123" t="s">
        <v>768</v>
      </c>
      <c r="M3" s="104"/>
      <c r="N3" s="104"/>
      <c r="O3" s="104"/>
      <c r="P3" s="104"/>
      <c r="Q3" s="104"/>
      <c r="R3" s="104"/>
      <c r="S3" s="104"/>
      <c r="T3" s="104"/>
      <c r="U3" s="104"/>
      <c r="V3" s="104"/>
      <c r="W3" s="104"/>
      <c r="X3" s="104"/>
      <c r="Y3" s="104"/>
      <c r="Z3" s="104"/>
    </row>
    <row r="4" spans="1:26" ht="60" x14ac:dyDescent="0.25">
      <c r="A4" s="249"/>
      <c r="B4" s="207"/>
      <c r="C4" s="207"/>
      <c r="D4" s="239"/>
      <c r="E4" s="93"/>
      <c r="F4" s="93" t="s">
        <v>769</v>
      </c>
      <c r="G4" s="93" t="s">
        <v>113</v>
      </c>
      <c r="H4" s="122" t="s">
        <v>764</v>
      </c>
      <c r="I4" s="123" t="s">
        <v>770</v>
      </c>
      <c r="J4" s="123" t="s">
        <v>771</v>
      </c>
      <c r="K4" s="123" t="s">
        <v>767</v>
      </c>
      <c r="L4" s="123" t="s">
        <v>772</v>
      </c>
      <c r="M4" s="104"/>
      <c r="N4" s="104"/>
      <c r="O4" s="104"/>
      <c r="P4" s="104"/>
      <c r="Q4" s="104"/>
      <c r="R4" s="104"/>
      <c r="S4" s="104"/>
      <c r="T4" s="104"/>
      <c r="U4" s="104"/>
      <c r="V4" s="104"/>
      <c r="W4" s="104"/>
      <c r="X4" s="104"/>
      <c r="Y4" s="104"/>
      <c r="Z4" s="104"/>
    </row>
    <row r="5" spans="1:26" ht="105" x14ac:dyDescent="0.25">
      <c r="A5" s="110">
        <v>82.35</v>
      </c>
      <c r="B5" s="207"/>
      <c r="C5" s="207"/>
      <c r="D5" s="124" t="s">
        <v>773</v>
      </c>
      <c r="E5" s="93" t="s">
        <v>774</v>
      </c>
      <c r="F5" s="93" t="s">
        <v>775</v>
      </c>
      <c r="G5" s="93" t="s">
        <v>164</v>
      </c>
      <c r="H5" s="122" t="s">
        <v>776</v>
      </c>
      <c r="I5" s="123" t="s">
        <v>777</v>
      </c>
      <c r="J5" s="123" t="s">
        <v>778</v>
      </c>
      <c r="K5" s="123" t="s">
        <v>779</v>
      </c>
      <c r="L5" s="123" t="s">
        <v>780</v>
      </c>
      <c r="M5" s="104"/>
      <c r="N5" s="104"/>
      <c r="O5" s="104"/>
      <c r="P5" s="104"/>
      <c r="Q5" s="104"/>
      <c r="R5" s="104"/>
      <c r="S5" s="104"/>
      <c r="T5" s="104"/>
      <c r="U5" s="104"/>
      <c r="V5" s="104"/>
      <c r="W5" s="104"/>
      <c r="X5" s="104"/>
      <c r="Y5" s="104"/>
      <c r="Z5" s="104"/>
    </row>
    <row r="6" spans="1:26" ht="105" x14ac:dyDescent="0.25">
      <c r="A6" s="245">
        <v>0.25490000000000002</v>
      </c>
      <c r="B6" s="207"/>
      <c r="C6" s="207"/>
      <c r="D6" s="237" t="s">
        <v>781</v>
      </c>
      <c r="E6" s="93" t="s">
        <v>782</v>
      </c>
      <c r="F6" s="93" t="s">
        <v>783</v>
      </c>
      <c r="G6" s="93" t="s">
        <v>129</v>
      </c>
      <c r="H6" s="122" t="s">
        <v>784</v>
      </c>
      <c r="I6" s="123" t="s">
        <v>785</v>
      </c>
      <c r="J6" s="123" t="s">
        <v>786</v>
      </c>
      <c r="K6" s="96" t="s">
        <v>787</v>
      </c>
      <c r="L6" s="123" t="s">
        <v>788</v>
      </c>
      <c r="M6" s="104"/>
      <c r="N6" s="104"/>
      <c r="O6" s="104"/>
      <c r="P6" s="104"/>
      <c r="Q6" s="104"/>
      <c r="R6" s="104"/>
      <c r="S6" s="104"/>
      <c r="T6" s="104"/>
      <c r="U6" s="104"/>
      <c r="V6" s="104"/>
      <c r="W6" s="104"/>
      <c r="X6" s="104"/>
      <c r="Y6" s="104"/>
      <c r="Z6" s="104"/>
    </row>
    <row r="7" spans="1:26" ht="105" x14ac:dyDescent="0.25">
      <c r="A7" s="207"/>
      <c r="B7" s="207"/>
      <c r="C7" s="207"/>
      <c r="D7" s="238"/>
      <c r="E7" s="93"/>
      <c r="F7" s="93" t="s">
        <v>789</v>
      </c>
      <c r="G7" s="93" t="s">
        <v>129</v>
      </c>
      <c r="H7" s="122" t="s">
        <v>221</v>
      </c>
      <c r="I7" s="123" t="s">
        <v>790</v>
      </c>
      <c r="J7" s="123" t="s">
        <v>791</v>
      </c>
      <c r="K7" s="123" t="s">
        <v>787</v>
      </c>
      <c r="L7" s="123" t="s">
        <v>792</v>
      </c>
      <c r="M7" s="104"/>
      <c r="N7" s="104"/>
      <c r="O7" s="104"/>
      <c r="P7" s="104"/>
      <c r="Q7" s="104"/>
      <c r="R7" s="104"/>
      <c r="S7" s="104"/>
      <c r="T7" s="104"/>
      <c r="U7" s="104"/>
      <c r="V7" s="104"/>
      <c r="W7" s="104"/>
      <c r="X7" s="104"/>
      <c r="Y7" s="104"/>
      <c r="Z7" s="104"/>
    </row>
    <row r="8" spans="1:26" ht="60" x14ac:dyDescent="0.25">
      <c r="A8" s="208"/>
      <c r="B8" s="207"/>
      <c r="C8" s="208"/>
      <c r="D8" s="239"/>
      <c r="E8" s="93" t="s">
        <v>793</v>
      </c>
      <c r="F8" s="93" t="s">
        <v>794</v>
      </c>
      <c r="G8" s="93" t="s">
        <v>129</v>
      </c>
      <c r="H8" s="122" t="s">
        <v>795</v>
      </c>
      <c r="I8" s="123" t="s">
        <v>796</v>
      </c>
      <c r="J8" s="123" t="s">
        <v>797</v>
      </c>
      <c r="K8" s="96" t="s">
        <v>767</v>
      </c>
      <c r="L8" s="123" t="s">
        <v>798</v>
      </c>
      <c r="M8" s="104"/>
      <c r="N8" s="104"/>
      <c r="O8" s="104"/>
      <c r="P8" s="104"/>
      <c r="Q8" s="104"/>
      <c r="R8" s="104"/>
      <c r="S8" s="104"/>
      <c r="T8" s="104"/>
      <c r="U8" s="104"/>
      <c r="V8" s="104"/>
      <c r="W8" s="104"/>
      <c r="X8" s="104"/>
      <c r="Y8" s="104"/>
      <c r="Z8" s="104"/>
    </row>
    <row r="9" spans="1:26" ht="60" x14ac:dyDescent="0.25">
      <c r="A9" s="254">
        <v>0.2059</v>
      </c>
      <c r="B9" s="207"/>
      <c r="C9" s="236" t="s">
        <v>201</v>
      </c>
      <c r="D9" s="237" t="s">
        <v>799</v>
      </c>
      <c r="E9" s="93" t="s">
        <v>202</v>
      </c>
      <c r="F9" s="93" t="s">
        <v>800</v>
      </c>
      <c r="G9" s="93" t="s">
        <v>113</v>
      </c>
      <c r="H9" s="122" t="s">
        <v>801</v>
      </c>
      <c r="I9" s="123" t="s">
        <v>802</v>
      </c>
      <c r="J9" s="123" t="s">
        <v>803</v>
      </c>
      <c r="K9" s="96" t="s">
        <v>804</v>
      </c>
      <c r="L9" s="123" t="s">
        <v>805</v>
      </c>
      <c r="M9" s="104"/>
      <c r="N9" s="104"/>
      <c r="O9" s="104"/>
      <c r="P9" s="104"/>
      <c r="Q9" s="104"/>
      <c r="R9" s="104"/>
      <c r="S9" s="104"/>
      <c r="T9" s="104"/>
      <c r="U9" s="104"/>
      <c r="V9" s="104"/>
      <c r="W9" s="104"/>
      <c r="X9" s="104"/>
      <c r="Y9" s="104"/>
      <c r="Z9" s="104"/>
    </row>
    <row r="10" spans="1:26" ht="45" x14ac:dyDescent="0.25">
      <c r="A10" s="249"/>
      <c r="B10" s="207"/>
      <c r="C10" s="207"/>
      <c r="D10" s="239"/>
      <c r="E10" s="93"/>
      <c r="F10" s="93" t="s">
        <v>806</v>
      </c>
      <c r="G10" s="93" t="s">
        <v>113</v>
      </c>
      <c r="H10" s="122" t="s">
        <v>391</v>
      </c>
      <c r="I10" s="123" t="s">
        <v>807</v>
      </c>
      <c r="J10" s="123" t="s">
        <v>808</v>
      </c>
      <c r="K10" s="123" t="s">
        <v>809</v>
      </c>
      <c r="L10" s="123" t="s">
        <v>810</v>
      </c>
      <c r="M10" s="104"/>
      <c r="N10" s="104"/>
      <c r="O10" s="104"/>
      <c r="P10" s="104"/>
      <c r="Q10" s="104"/>
      <c r="R10" s="104"/>
      <c r="S10" s="104"/>
      <c r="T10" s="104"/>
      <c r="U10" s="104"/>
      <c r="V10" s="104"/>
      <c r="W10" s="104"/>
      <c r="X10" s="104"/>
      <c r="Y10" s="104"/>
      <c r="Z10" s="104"/>
    </row>
    <row r="11" spans="1:26" ht="45" x14ac:dyDescent="0.25">
      <c r="A11" s="245">
        <v>0.29409999999999997</v>
      </c>
      <c r="B11" s="207"/>
      <c r="C11" s="207"/>
      <c r="D11" s="237" t="s">
        <v>811</v>
      </c>
      <c r="E11" s="93" t="s">
        <v>617</v>
      </c>
      <c r="F11" s="93" t="s">
        <v>812</v>
      </c>
      <c r="G11" s="93" t="s">
        <v>113</v>
      </c>
      <c r="H11" s="122" t="s">
        <v>813</v>
      </c>
      <c r="I11" s="123" t="s">
        <v>814</v>
      </c>
      <c r="J11" s="123" t="s">
        <v>815</v>
      </c>
      <c r="K11" s="96" t="s">
        <v>816</v>
      </c>
      <c r="L11" s="123" t="s">
        <v>810</v>
      </c>
      <c r="M11" s="104"/>
      <c r="N11" s="104"/>
      <c r="O11" s="104"/>
      <c r="P11" s="104"/>
      <c r="Q11" s="104"/>
      <c r="R11" s="104"/>
      <c r="S11" s="104"/>
      <c r="T11" s="104"/>
      <c r="U11" s="104"/>
      <c r="V11" s="104"/>
      <c r="W11" s="104"/>
      <c r="X11" s="104"/>
      <c r="Y11" s="104"/>
      <c r="Z11" s="104"/>
    </row>
    <row r="12" spans="1:26" ht="45" x14ac:dyDescent="0.25">
      <c r="A12" s="208"/>
      <c r="B12" s="207"/>
      <c r="C12" s="207"/>
      <c r="D12" s="239"/>
      <c r="E12" s="93"/>
      <c r="F12" s="93" t="s">
        <v>817</v>
      </c>
      <c r="G12" s="93" t="s">
        <v>113</v>
      </c>
      <c r="H12" s="122" t="s">
        <v>813</v>
      </c>
      <c r="I12" s="123" t="s">
        <v>818</v>
      </c>
      <c r="J12" s="123" t="s">
        <v>808</v>
      </c>
      <c r="K12" s="123" t="s">
        <v>816</v>
      </c>
      <c r="L12" s="123" t="s">
        <v>810</v>
      </c>
      <c r="M12" s="104"/>
      <c r="N12" s="104"/>
      <c r="O12" s="104"/>
      <c r="P12" s="104"/>
      <c r="Q12" s="104"/>
      <c r="R12" s="104"/>
      <c r="S12" s="104"/>
      <c r="T12" s="104"/>
      <c r="U12" s="104"/>
      <c r="V12" s="104"/>
      <c r="W12" s="104"/>
      <c r="X12" s="104"/>
      <c r="Y12" s="104"/>
      <c r="Z12" s="104"/>
    </row>
    <row r="13" spans="1:26" ht="75" x14ac:dyDescent="0.25">
      <c r="A13" s="245">
        <v>0.2059</v>
      </c>
      <c r="B13" s="207"/>
      <c r="C13" s="207"/>
      <c r="D13" s="237" t="s">
        <v>819</v>
      </c>
      <c r="E13" s="93" t="s">
        <v>583</v>
      </c>
      <c r="F13" s="93" t="s">
        <v>820</v>
      </c>
      <c r="G13" s="93" t="s">
        <v>121</v>
      </c>
      <c r="H13" s="122" t="s">
        <v>821</v>
      </c>
      <c r="I13" s="123" t="s">
        <v>822</v>
      </c>
      <c r="J13" s="123" t="s">
        <v>823</v>
      </c>
      <c r="K13" s="123" t="s">
        <v>824</v>
      </c>
      <c r="L13" s="123" t="s">
        <v>825</v>
      </c>
      <c r="M13" s="104"/>
      <c r="N13" s="104"/>
      <c r="O13" s="104"/>
      <c r="P13" s="104"/>
      <c r="Q13" s="104"/>
      <c r="R13" s="104"/>
      <c r="S13" s="104"/>
      <c r="T13" s="104"/>
      <c r="U13" s="104"/>
      <c r="V13" s="104"/>
      <c r="W13" s="104"/>
      <c r="X13" s="104"/>
      <c r="Y13" s="104"/>
      <c r="Z13" s="104"/>
    </row>
    <row r="14" spans="1:26" ht="60" x14ac:dyDescent="0.25">
      <c r="A14" s="208"/>
      <c r="B14" s="207"/>
      <c r="C14" s="208"/>
      <c r="D14" s="239"/>
      <c r="E14" s="93"/>
      <c r="F14" s="93" t="s">
        <v>826</v>
      </c>
      <c r="G14" s="93" t="s">
        <v>113</v>
      </c>
      <c r="H14" s="122" t="s">
        <v>827</v>
      </c>
      <c r="I14" s="123" t="s">
        <v>828</v>
      </c>
      <c r="J14" s="123" t="s">
        <v>829</v>
      </c>
      <c r="K14" s="123" t="s">
        <v>824</v>
      </c>
      <c r="L14" s="123" t="s">
        <v>830</v>
      </c>
      <c r="M14" s="104"/>
      <c r="N14" s="104"/>
      <c r="O14" s="104"/>
      <c r="P14" s="104"/>
      <c r="Q14" s="104"/>
      <c r="R14" s="104"/>
      <c r="S14" s="104"/>
      <c r="T14" s="104"/>
      <c r="U14" s="104"/>
      <c r="V14" s="104"/>
      <c r="W14" s="104"/>
      <c r="X14" s="104"/>
      <c r="Y14" s="104"/>
      <c r="Z14" s="104"/>
    </row>
    <row r="15" spans="1:26" ht="105" x14ac:dyDescent="0.25">
      <c r="A15" s="245">
        <v>0.3921</v>
      </c>
      <c r="B15" s="207"/>
      <c r="C15" s="236" t="s">
        <v>207</v>
      </c>
      <c r="D15" s="237" t="s">
        <v>831</v>
      </c>
      <c r="E15" s="93" t="s">
        <v>572</v>
      </c>
      <c r="F15" s="93" t="s">
        <v>832</v>
      </c>
      <c r="G15" s="93" t="s">
        <v>113</v>
      </c>
      <c r="H15" s="122" t="s">
        <v>833</v>
      </c>
      <c r="I15" s="123" t="s">
        <v>834</v>
      </c>
      <c r="J15" s="123" t="s">
        <v>835</v>
      </c>
      <c r="K15" s="96" t="s">
        <v>836</v>
      </c>
      <c r="L15" s="123" t="s">
        <v>837</v>
      </c>
      <c r="M15" s="104"/>
      <c r="N15" s="104"/>
      <c r="O15" s="104"/>
      <c r="P15" s="104"/>
      <c r="Q15" s="104"/>
      <c r="R15" s="104"/>
      <c r="S15" s="104"/>
      <c r="T15" s="104"/>
      <c r="U15" s="104"/>
      <c r="V15" s="104"/>
      <c r="W15" s="104"/>
      <c r="X15" s="104"/>
      <c r="Y15" s="104"/>
      <c r="Z15" s="104"/>
    </row>
    <row r="16" spans="1:26" ht="60" x14ac:dyDescent="0.25">
      <c r="A16" s="207"/>
      <c r="B16" s="207"/>
      <c r="C16" s="207"/>
      <c r="D16" s="238"/>
      <c r="E16" s="93" t="s">
        <v>838</v>
      </c>
      <c r="F16" s="93" t="s">
        <v>839</v>
      </c>
      <c r="G16" s="93" t="s">
        <v>113</v>
      </c>
      <c r="H16" s="122" t="s">
        <v>840</v>
      </c>
      <c r="I16" s="123" t="s">
        <v>841</v>
      </c>
      <c r="J16" s="123" t="s">
        <v>842</v>
      </c>
      <c r="K16" s="123" t="s">
        <v>843</v>
      </c>
      <c r="L16" s="123" t="s">
        <v>844</v>
      </c>
      <c r="M16" s="104"/>
      <c r="N16" s="104"/>
      <c r="O16" s="104"/>
      <c r="P16" s="104"/>
      <c r="Q16" s="104"/>
      <c r="R16" s="104"/>
      <c r="S16" s="104"/>
      <c r="T16" s="104"/>
      <c r="U16" s="104"/>
      <c r="V16" s="104"/>
      <c r="W16" s="104"/>
      <c r="X16" s="104"/>
      <c r="Y16" s="104"/>
      <c r="Z16" s="104"/>
    </row>
    <row r="17" spans="1:26" ht="105" x14ac:dyDescent="0.25">
      <c r="A17" s="208"/>
      <c r="B17" s="207"/>
      <c r="C17" s="207"/>
      <c r="D17" s="239"/>
      <c r="E17" s="93" t="s">
        <v>572</v>
      </c>
      <c r="F17" s="93" t="s">
        <v>845</v>
      </c>
      <c r="G17" s="93" t="s">
        <v>113</v>
      </c>
      <c r="H17" s="122" t="s">
        <v>846</v>
      </c>
      <c r="I17" s="123" t="s">
        <v>847</v>
      </c>
      <c r="J17" s="123" t="s">
        <v>835</v>
      </c>
      <c r="K17" s="123" t="s">
        <v>836</v>
      </c>
      <c r="L17" s="123" t="s">
        <v>848</v>
      </c>
      <c r="M17" s="104"/>
      <c r="N17" s="104"/>
      <c r="O17" s="104"/>
      <c r="P17" s="104"/>
      <c r="Q17" s="104"/>
      <c r="R17" s="104"/>
      <c r="S17" s="104"/>
      <c r="T17" s="104"/>
      <c r="U17" s="104"/>
      <c r="V17" s="104"/>
      <c r="W17" s="104"/>
      <c r="X17" s="104"/>
      <c r="Y17" s="104"/>
      <c r="Z17" s="104"/>
    </row>
    <row r="18" spans="1:26" ht="75" x14ac:dyDescent="0.25">
      <c r="A18" s="245">
        <v>0.29409999999999997</v>
      </c>
      <c r="B18" s="207"/>
      <c r="C18" s="207"/>
      <c r="D18" s="237" t="s">
        <v>849</v>
      </c>
      <c r="E18" s="93" t="s">
        <v>607</v>
      </c>
      <c r="F18" s="93" t="s">
        <v>850</v>
      </c>
      <c r="G18" s="93" t="s">
        <v>129</v>
      </c>
      <c r="H18" s="122" t="s">
        <v>851</v>
      </c>
      <c r="I18" s="123" t="s">
        <v>240</v>
      </c>
      <c r="J18" s="123" t="s">
        <v>852</v>
      </c>
      <c r="K18" s="123" t="s">
        <v>853</v>
      </c>
      <c r="L18" s="123" t="s">
        <v>854</v>
      </c>
      <c r="M18" s="104"/>
      <c r="N18" s="104"/>
      <c r="O18" s="104"/>
      <c r="P18" s="104"/>
      <c r="Q18" s="104"/>
      <c r="R18" s="104"/>
      <c r="S18" s="104"/>
      <c r="T18" s="104"/>
      <c r="U18" s="104"/>
      <c r="V18" s="104"/>
      <c r="W18" s="104"/>
      <c r="X18" s="104"/>
      <c r="Y18" s="104"/>
      <c r="Z18" s="104"/>
    </row>
    <row r="19" spans="1:26" ht="60" x14ac:dyDescent="0.25">
      <c r="A19" s="208"/>
      <c r="B19" s="207"/>
      <c r="C19" s="207"/>
      <c r="D19" s="239"/>
      <c r="E19" s="93" t="s">
        <v>225</v>
      </c>
      <c r="F19" s="93" t="s">
        <v>855</v>
      </c>
      <c r="G19" s="93" t="s">
        <v>164</v>
      </c>
      <c r="H19" s="122" t="s">
        <v>856</v>
      </c>
      <c r="I19" s="123" t="s">
        <v>857</v>
      </c>
      <c r="J19" s="123" t="s">
        <v>858</v>
      </c>
      <c r="K19" s="123" t="s">
        <v>859</v>
      </c>
      <c r="L19" s="123" t="s">
        <v>860</v>
      </c>
      <c r="M19" s="104"/>
      <c r="N19" s="104"/>
      <c r="O19" s="104"/>
      <c r="P19" s="104"/>
      <c r="Q19" s="104"/>
      <c r="R19" s="104"/>
      <c r="S19" s="104"/>
      <c r="T19" s="104"/>
      <c r="U19" s="104"/>
      <c r="V19" s="104"/>
      <c r="W19" s="104"/>
      <c r="X19" s="104"/>
      <c r="Y19" s="104"/>
      <c r="Z19" s="104"/>
    </row>
    <row r="20" spans="1:26" ht="60" x14ac:dyDescent="0.25">
      <c r="A20" s="245">
        <v>0.35299999999999998</v>
      </c>
      <c r="B20" s="207"/>
      <c r="C20" s="207"/>
      <c r="D20" s="237" t="s">
        <v>861</v>
      </c>
      <c r="E20" s="240" t="s">
        <v>277</v>
      </c>
      <c r="F20" s="93" t="s">
        <v>862</v>
      </c>
      <c r="G20" s="93" t="s">
        <v>113</v>
      </c>
      <c r="H20" s="122" t="s">
        <v>863</v>
      </c>
      <c r="I20" s="123" t="s">
        <v>864</v>
      </c>
      <c r="J20" s="123" t="s">
        <v>865</v>
      </c>
      <c r="K20" s="123" t="s">
        <v>866</v>
      </c>
      <c r="L20" s="123" t="s">
        <v>867</v>
      </c>
      <c r="M20" s="104"/>
      <c r="N20" s="104"/>
      <c r="O20" s="104"/>
      <c r="P20" s="104"/>
      <c r="Q20" s="104"/>
      <c r="R20" s="104"/>
      <c r="S20" s="104"/>
      <c r="T20" s="104"/>
      <c r="U20" s="104"/>
      <c r="V20" s="104"/>
      <c r="W20" s="104"/>
      <c r="X20" s="104"/>
      <c r="Y20" s="104"/>
      <c r="Z20" s="104"/>
    </row>
    <row r="21" spans="1:26" ht="15.75" customHeight="1" x14ac:dyDescent="0.25">
      <c r="A21" s="207"/>
      <c r="B21" s="207"/>
      <c r="C21" s="207"/>
      <c r="D21" s="238"/>
      <c r="E21" s="207"/>
      <c r="F21" s="93" t="s">
        <v>868</v>
      </c>
      <c r="G21" s="93" t="s">
        <v>129</v>
      </c>
      <c r="H21" s="122" t="s">
        <v>863</v>
      </c>
      <c r="I21" s="123" t="s">
        <v>869</v>
      </c>
      <c r="J21" s="123" t="s">
        <v>865</v>
      </c>
      <c r="K21" s="123"/>
      <c r="L21" s="123" t="s">
        <v>870</v>
      </c>
      <c r="M21" s="104"/>
      <c r="N21" s="104"/>
      <c r="O21" s="104"/>
      <c r="P21" s="104"/>
      <c r="Q21" s="104"/>
      <c r="R21" s="104"/>
      <c r="S21" s="104"/>
      <c r="T21" s="104"/>
      <c r="U21" s="104"/>
      <c r="V21" s="104"/>
      <c r="W21" s="104"/>
      <c r="X21" s="104"/>
      <c r="Y21" s="104"/>
      <c r="Z21" s="104"/>
    </row>
    <row r="22" spans="1:26" ht="15.75" customHeight="1" x14ac:dyDescent="0.25">
      <c r="A22" s="208"/>
      <c r="B22" s="208"/>
      <c r="C22" s="208"/>
      <c r="D22" s="239"/>
      <c r="E22" s="208"/>
      <c r="F22" s="93" t="s">
        <v>871</v>
      </c>
      <c r="G22" s="93" t="s">
        <v>164</v>
      </c>
      <c r="H22" s="122" t="s">
        <v>872</v>
      </c>
      <c r="I22" s="123" t="s">
        <v>873</v>
      </c>
      <c r="J22" s="123" t="s">
        <v>874</v>
      </c>
      <c r="K22" s="123" t="s">
        <v>859</v>
      </c>
      <c r="L22" s="123" t="s">
        <v>875</v>
      </c>
      <c r="M22" s="104"/>
      <c r="N22" s="104"/>
      <c r="O22" s="104"/>
      <c r="P22" s="104"/>
      <c r="Q22" s="104"/>
      <c r="R22" s="104"/>
      <c r="S22" s="104"/>
      <c r="T22" s="104"/>
      <c r="U22" s="104"/>
      <c r="V22" s="104"/>
      <c r="W22" s="104"/>
      <c r="X22" s="104"/>
      <c r="Y22" s="104"/>
      <c r="Z22" s="104"/>
    </row>
    <row r="23" spans="1:26" ht="15.75" customHeight="1" x14ac:dyDescent="0.25">
      <c r="A23" s="250">
        <v>0.4471</v>
      </c>
      <c r="B23" s="235" t="s">
        <v>108</v>
      </c>
      <c r="C23" s="235" t="s">
        <v>876</v>
      </c>
      <c r="D23" s="255" t="s">
        <v>110</v>
      </c>
      <c r="E23" s="98" t="s">
        <v>127</v>
      </c>
      <c r="F23" s="98" t="s">
        <v>877</v>
      </c>
      <c r="G23" s="98" t="s">
        <v>129</v>
      </c>
      <c r="H23" s="125" t="s">
        <v>157</v>
      </c>
      <c r="I23" s="125" t="s">
        <v>878</v>
      </c>
      <c r="J23" s="125" t="s">
        <v>879</v>
      </c>
      <c r="K23" s="241" t="s">
        <v>880</v>
      </c>
      <c r="L23" s="98" t="s">
        <v>881</v>
      </c>
      <c r="M23" s="104"/>
      <c r="N23" s="104"/>
      <c r="O23" s="104"/>
      <c r="P23" s="104"/>
      <c r="Q23" s="104"/>
      <c r="R23" s="104"/>
      <c r="S23" s="104"/>
      <c r="T23" s="104"/>
      <c r="U23" s="104"/>
      <c r="V23" s="104"/>
      <c r="W23" s="104"/>
      <c r="X23" s="104"/>
      <c r="Y23" s="104"/>
      <c r="Z23" s="104"/>
    </row>
    <row r="24" spans="1:26" ht="15.75" customHeight="1" x14ac:dyDescent="0.25">
      <c r="A24" s="251"/>
      <c r="B24" s="207"/>
      <c r="C24" s="207"/>
      <c r="D24" s="238"/>
      <c r="E24" s="98" t="s">
        <v>119</v>
      </c>
      <c r="F24" s="98" t="s">
        <v>882</v>
      </c>
      <c r="G24" s="98" t="s">
        <v>121</v>
      </c>
      <c r="H24" s="125" t="s">
        <v>114</v>
      </c>
      <c r="I24" s="125" t="s">
        <v>883</v>
      </c>
      <c r="J24" s="125" t="s">
        <v>884</v>
      </c>
      <c r="K24" s="238"/>
      <c r="L24" s="243" t="s">
        <v>885</v>
      </c>
      <c r="M24" s="104"/>
      <c r="N24" s="104"/>
      <c r="O24" s="104"/>
      <c r="P24" s="104"/>
      <c r="Q24" s="104"/>
      <c r="R24" s="104"/>
      <c r="S24" s="104"/>
      <c r="T24" s="104"/>
      <c r="U24" s="104"/>
      <c r="V24" s="104"/>
      <c r="W24" s="104"/>
      <c r="X24" s="104"/>
      <c r="Y24" s="104"/>
      <c r="Z24" s="104"/>
    </row>
    <row r="25" spans="1:26" ht="15.75" customHeight="1" x14ac:dyDescent="0.25">
      <c r="A25" s="251"/>
      <c r="B25" s="207"/>
      <c r="C25" s="207"/>
      <c r="D25" s="238"/>
      <c r="E25" s="98" t="s">
        <v>127</v>
      </c>
      <c r="F25" s="98" t="s">
        <v>886</v>
      </c>
      <c r="G25" s="98" t="s">
        <v>121</v>
      </c>
      <c r="H25" s="125" t="s">
        <v>157</v>
      </c>
      <c r="I25" s="125" t="s">
        <v>887</v>
      </c>
      <c r="J25" s="125" t="s">
        <v>888</v>
      </c>
      <c r="K25" s="238"/>
      <c r="L25" s="207"/>
      <c r="M25" s="104"/>
      <c r="N25" s="104"/>
      <c r="O25" s="104"/>
      <c r="P25" s="104"/>
      <c r="Q25" s="104"/>
      <c r="R25" s="104"/>
      <c r="S25" s="104"/>
      <c r="T25" s="104"/>
      <c r="U25" s="104"/>
      <c r="V25" s="104"/>
      <c r="W25" s="104"/>
      <c r="X25" s="104"/>
      <c r="Y25" s="104"/>
      <c r="Z25" s="104"/>
    </row>
    <row r="26" spans="1:26" ht="15.75" customHeight="1" x14ac:dyDescent="0.25">
      <c r="A26" s="251"/>
      <c r="B26" s="207"/>
      <c r="C26" s="207"/>
      <c r="D26" s="238"/>
      <c r="E26" s="98" t="s">
        <v>111</v>
      </c>
      <c r="F26" s="98" t="s">
        <v>889</v>
      </c>
      <c r="G26" s="98" t="s">
        <v>129</v>
      </c>
      <c r="H26" s="125" t="s">
        <v>449</v>
      </c>
      <c r="I26" s="125" t="s">
        <v>890</v>
      </c>
      <c r="J26" s="125" t="s">
        <v>891</v>
      </c>
      <c r="K26" s="238"/>
      <c r="L26" s="207"/>
      <c r="M26" s="104"/>
      <c r="N26" s="104"/>
      <c r="O26" s="104"/>
      <c r="P26" s="104"/>
      <c r="Q26" s="104"/>
      <c r="R26" s="104"/>
      <c r="S26" s="104"/>
      <c r="T26" s="104"/>
      <c r="U26" s="104"/>
      <c r="V26" s="104"/>
      <c r="W26" s="104"/>
      <c r="X26" s="104"/>
      <c r="Y26" s="104"/>
      <c r="Z26" s="104"/>
    </row>
    <row r="27" spans="1:26" ht="15.75" customHeight="1" x14ac:dyDescent="0.25">
      <c r="A27" s="251"/>
      <c r="B27" s="207"/>
      <c r="C27" s="207"/>
      <c r="D27" s="238"/>
      <c r="E27" s="98" t="s">
        <v>119</v>
      </c>
      <c r="F27" s="98" t="s">
        <v>892</v>
      </c>
      <c r="G27" s="98" t="s">
        <v>121</v>
      </c>
      <c r="H27" s="125" t="s">
        <v>893</v>
      </c>
      <c r="I27" s="125" t="s">
        <v>894</v>
      </c>
      <c r="J27" s="125" t="s">
        <v>895</v>
      </c>
      <c r="K27" s="242"/>
      <c r="L27" s="207"/>
      <c r="M27" s="104"/>
      <c r="N27" s="104"/>
      <c r="O27" s="104"/>
      <c r="P27" s="104"/>
      <c r="Q27" s="104"/>
      <c r="R27" s="104"/>
      <c r="S27" s="104"/>
      <c r="T27" s="104"/>
      <c r="U27" s="104"/>
      <c r="V27" s="104"/>
      <c r="W27" s="104"/>
      <c r="X27" s="104"/>
      <c r="Y27" s="104"/>
      <c r="Z27" s="104"/>
    </row>
    <row r="28" spans="1:26" ht="15.75" customHeight="1" x14ac:dyDescent="0.25">
      <c r="A28" s="251"/>
      <c r="B28" s="207"/>
      <c r="C28" s="207"/>
      <c r="D28" s="238"/>
      <c r="E28" s="235" t="s">
        <v>111</v>
      </c>
      <c r="F28" s="98" t="s">
        <v>896</v>
      </c>
      <c r="G28" s="98" t="s">
        <v>113</v>
      </c>
      <c r="H28" s="125" t="s">
        <v>375</v>
      </c>
      <c r="I28" s="125" t="s">
        <v>897</v>
      </c>
      <c r="J28" s="125" t="s">
        <v>898</v>
      </c>
      <c r="K28" s="235" t="s">
        <v>899</v>
      </c>
      <c r="L28" s="207"/>
      <c r="M28" s="104"/>
      <c r="N28" s="104"/>
      <c r="O28" s="104"/>
      <c r="P28" s="104"/>
      <c r="Q28" s="104"/>
      <c r="R28" s="104"/>
      <c r="S28" s="104"/>
      <c r="T28" s="104"/>
      <c r="U28" s="104"/>
      <c r="V28" s="104"/>
      <c r="W28" s="104"/>
      <c r="X28" s="104"/>
      <c r="Y28" s="104"/>
      <c r="Z28" s="104"/>
    </row>
    <row r="29" spans="1:26" ht="15.75" customHeight="1" x14ac:dyDescent="0.25">
      <c r="A29" s="251"/>
      <c r="B29" s="207"/>
      <c r="C29" s="207"/>
      <c r="D29" s="238"/>
      <c r="E29" s="207"/>
      <c r="F29" s="98" t="s">
        <v>900</v>
      </c>
      <c r="G29" s="98" t="s">
        <v>113</v>
      </c>
      <c r="H29" s="125" t="s">
        <v>308</v>
      </c>
      <c r="I29" s="125" t="s">
        <v>901</v>
      </c>
      <c r="J29" s="125" t="s">
        <v>902</v>
      </c>
      <c r="K29" s="208"/>
      <c r="L29" s="207"/>
      <c r="M29" s="104"/>
      <c r="N29" s="104"/>
      <c r="O29" s="104"/>
      <c r="P29" s="104"/>
      <c r="Q29" s="104"/>
      <c r="R29" s="104"/>
      <c r="S29" s="104"/>
      <c r="T29" s="104"/>
      <c r="U29" s="104"/>
      <c r="V29" s="104"/>
      <c r="W29" s="104"/>
      <c r="X29" s="104"/>
      <c r="Y29" s="104"/>
      <c r="Z29" s="104"/>
    </row>
    <row r="30" spans="1:26" ht="15.75" customHeight="1" x14ac:dyDescent="0.25">
      <c r="A30" s="251"/>
      <c r="B30" s="207"/>
      <c r="C30" s="207"/>
      <c r="D30" s="238"/>
      <c r="E30" s="207"/>
      <c r="F30" s="98" t="s">
        <v>903</v>
      </c>
      <c r="G30" s="98" t="s">
        <v>129</v>
      </c>
      <c r="H30" s="125" t="s">
        <v>402</v>
      </c>
      <c r="I30" s="125" t="s">
        <v>904</v>
      </c>
      <c r="J30" s="125" t="s">
        <v>905</v>
      </c>
      <c r="K30" s="235"/>
      <c r="L30" s="207"/>
      <c r="M30" s="104"/>
      <c r="N30" s="104"/>
      <c r="O30" s="104"/>
      <c r="P30" s="104"/>
      <c r="Q30" s="104"/>
      <c r="R30" s="104"/>
      <c r="S30" s="104"/>
      <c r="T30" s="104"/>
      <c r="U30" s="104"/>
      <c r="V30" s="104"/>
      <c r="W30" s="104"/>
      <c r="X30" s="104"/>
      <c r="Y30" s="104"/>
      <c r="Z30" s="104"/>
    </row>
    <row r="31" spans="1:26" ht="15.75" customHeight="1" x14ac:dyDescent="0.25">
      <c r="A31" s="251"/>
      <c r="B31" s="207"/>
      <c r="C31" s="207"/>
      <c r="D31" s="238"/>
      <c r="E31" s="207"/>
      <c r="F31" s="98" t="s">
        <v>906</v>
      </c>
      <c r="G31" s="98" t="s">
        <v>129</v>
      </c>
      <c r="H31" s="125" t="s">
        <v>365</v>
      </c>
      <c r="I31" s="125" t="s">
        <v>907</v>
      </c>
      <c r="J31" s="125" t="s">
        <v>908</v>
      </c>
      <c r="K31" s="207"/>
      <c r="L31" s="207"/>
      <c r="M31" s="104"/>
      <c r="N31" s="104"/>
      <c r="O31" s="104"/>
      <c r="P31" s="104"/>
      <c r="Q31" s="104"/>
      <c r="R31" s="104"/>
      <c r="S31" s="104"/>
      <c r="T31" s="104"/>
      <c r="U31" s="104"/>
      <c r="V31" s="104"/>
      <c r="W31" s="104"/>
      <c r="X31" s="104"/>
      <c r="Y31" s="104"/>
      <c r="Z31" s="104"/>
    </row>
    <row r="32" spans="1:26" ht="15.75" customHeight="1" x14ac:dyDescent="0.25">
      <c r="A32" s="251"/>
      <c r="B32" s="207"/>
      <c r="C32" s="207"/>
      <c r="D32" s="238"/>
      <c r="E32" s="208"/>
      <c r="F32" s="98" t="s">
        <v>909</v>
      </c>
      <c r="G32" s="98" t="s">
        <v>113</v>
      </c>
      <c r="H32" s="125" t="s">
        <v>308</v>
      </c>
      <c r="I32" s="125" t="s">
        <v>910</v>
      </c>
      <c r="J32" s="125" t="s">
        <v>911</v>
      </c>
      <c r="K32" s="207"/>
      <c r="L32" s="207"/>
      <c r="M32" s="104"/>
      <c r="N32" s="104"/>
      <c r="O32" s="104"/>
      <c r="P32" s="104"/>
      <c r="Q32" s="104"/>
      <c r="R32" s="104"/>
      <c r="S32" s="104"/>
      <c r="T32" s="104"/>
      <c r="U32" s="104"/>
      <c r="V32" s="104"/>
      <c r="W32" s="104"/>
      <c r="X32" s="104"/>
      <c r="Y32" s="104"/>
      <c r="Z32" s="104"/>
    </row>
    <row r="33" spans="1:26" ht="15.75" customHeight="1" x14ac:dyDescent="0.25">
      <c r="A33" s="251"/>
      <c r="B33" s="207"/>
      <c r="C33" s="207"/>
      <c r="D33" s="238"/>
      <c r="E33" s="98" t="s">
        <v>127</v>
      </c>
      <c r="F33" s="98" t="s">
        <v>912</v>
      </c>
      <c r="G33" s="98" t="s">
        <v>164</v>
      </c>
      <c r="H33" s="125" t="s">
        <v>157</v>
      </c>
      <c r="I33" s="125" t="s">
        <v>913</v>
      </c>
      <c r="J33" s="125" t="s">
        <v>914</v>
      </c>
      <c r="K33" s="207"/>
      <c r="L33" s="207"/>
      <c r="M33" s="104"/>
      <c r="N33" s="104"/>
      <c r="O33" s="104"/>
      <c r="P33" s="104"/>
      <c r="Q33" s="104"/>
      <c r="R33" s="104"/>
      <c r="S33" s="104"/>
      <c r="T33" s="104"/>
      <c r="U33" s="104"/>
      <c r="V33" s="104"/>
      <c r="W33" s="104"/>
      <c r="X33" s="104"/>
      <c r="Y33" s="104"/>
      <c r="Z33" s="104"/>
    </row>
    <row r="34" spans="1:26" ht="15.75" customHeight="1" x14ac:dyDescent="0.25">
      <c r="A34" s="251"/>
      <c r="B34" s="207"/>
      <c r="C34" s="207"/>
      <c r="D34" s="238"/>
      <c r="E34" s="98" t="s">
        <v>111</v>
      </c>
      <c r="F34" s="98" t="s">
        <v>915</v>
      </c>
      <c r="G34" s="98" t="s">
        <v>113</v>
      </c>
      <c r="H34" s="125" t="s">
        <v>449</v>
      </c>
      <c r="I34" s="125" t="s">
        <v>916</v>
      </c>
      <c r="J34" s="125" t="s">
        <v>917</v>
      </c>
      <c r="K34" s="207"/>
      <c r="L34" s="207"/>
      <c r="M34" s="104"/>
      <c r="N34" s="104"/>
      <c r="O34" s="104"/>
      <c r="P34" s="104"/>
      <c r="Q34" s="104"/>
      <c r="R34" s="104"/>
      <c r="S34" s="104"/>
      <c r="T34" s="104"/>
      <c r="U34" s="104"/>
      <c r="V34" s="104"/>
      <c r="W34" s="104"/>
      <c r="X34" s="104"/>
      <c r="Y34" s="104"/>
      <c r="Z34" s="104"/>
    </row>
    <row r="35" spans="1:26" ht="15.75" customHeight="1" x14ac:dyDescent="0.25">
      <c r="A35" s="251"/>
      <c r="B35" s="207"/>
      <c r="C35" s="207"/>
      <c r="D35" s="238"/>
      <c r="E35" s="98" t="s">
        <v>127</v>
      </c>
      <c r="F35" s="98" t="s">
        <v>918</v>
      </c>
      <c r="G35" s="98" t="s">
        <v>113</v>
      </c>
      <c r="H35" s="125" t="s">
        <v>157</v>
      </c>
      <c r="I35" s="125" t="s">
        <v>919</v>
      </c>
      <c r="J35" s="125" t="s">
        <v>920</v>
      </c>
      <c r="K35" s="207"/>
      <c r="L35" s="207"/>
      <c r="M35" s="104"/>
      <c r="N35" s="104"/>
      <c r="O35" s="104"/>
      <c r="P35" s="104"/>
      <c r="Q35" s="104"/>
      <c r="R35" s="104"/>
      <c r="S35" s="104"/>
      <c r="T35" s="104"/>
      <c r="U35" s="104"/>
      <c r="V35" s="104"/>
      <c r="W35" s="104"/>
      <c r="X35" s="104"/>
      <c r="Y35" s="104"/>
      <c r="Z35" s="104"/>
    </row>
    <row r="36" spans="1:26" ht="15.75" customHeight="1" x14ac:dyDescent="0.25">
      <c r="A36" s="251"/>
      <c r="B36" s="207"/>
      <c r="C36" s="207"/>
      <c r="D36" s="238"/>
      <c r="E36" s="98" t="s">
        <v>119</v>
      </c>
      <c r="F36" s="98" t="s">
        <v>921</v>
      </c>
      <c r="G36" s="98" t="s">
        <v>113</v>
      </c>
      <c r="H36" s="125" t="s">
        <v>361</v>
      </c>
      <c r="I36" s="125" t="s">
        <v>922</v>
      </c>
      <c r="J36" s="125" t="s">
        <v>923</v>
      </c>
      <c r="K36" s="207"/>
      <c r="L36" s="207"/>
      <c r="M36" s="104"/>
      <c r="N36" s="104"/>
      <c r="O36" s="104"/>
      <c r="P36" s="104"/>
      <c r="Q36" s="104"/>
      <c r="R36" s="104"/>
      <c r="S36" s="104"/>
      <c r="T36" s="104"/>
      <c r="U36" s="104"/>
      <c r="V36" s="104"/>
      <c r="W36" s="104"/>
      <c r="X36" s="104"/>
      <c r="Y36" s="104"/>
      <c r="Z36" s="104"/>
    </row>
    <row r="37" spans="1:26" ht="15.75" customHeight="1" x14ac:dyDescent="0.25">
      <c r="A37" s="251"/>
      <c r="B37" s="207"/>
      <c r="C37" s="207"/>
      <c r="D37" s="238"/>
      <c r="E37" s="98" t="s">
        <v>127</v>
      </c>
      <c r="F37" s="98" t="s">
        <v>924</v>
      </c>
      <c r="G37" s="98" t="s">
        <v>129</v>
      </c>
      <c r="H37" s="125" t="s">
        <v>314</v>
      </c>
      <c r="I37" s="125" t="s">
        <v>925</v>
      </c>
      <c r="J37" s="125" t="s">
        <v>926</v>
      </c>
      <c r="K37" s="207"/>
      <c r="L37" s="207"/>
      <c r="M37" s="104"/>
      <c r="N37" s="104"/>
      <c r="O37" s="104"/>
      <c r="P37" s="104"/>
      <c r="Q37" s="104"/>
      <c r="R37" s="104"/>
      <c r="S37" s="104"/>
      <c r="T37" s="104"/>
      <c r="U37" s="104"/>
      <c r="V37" s="104"/>
      <c r="W37" s="104"/>
      <c r="X37" s="104"/>
      <c r="Y37" s="104"/>
      <c r="Z37" s="104"/>
    </row>
    <row r="38" spans="1:26" ht="15.75" customHeight="1" x14ac:dyDescent="0.25">
      <c r="A38" s="251"/>
      <c r="B38" s="207"/>
      <c r="C38" s="207"/>
      <c r="D38" s="238"/>
      <c r="E38" s="235" t="s">
        <v>119</v>
      </c>
      <c r="F38" s="98" t="s">
        <v>927</v>
      </c>
      <c r="G38" s="98" t="s">
        <v>129</v>
      </c>
      <c r="H38" s="125" t="s">
        <v>114</v>
      </c>
      <c r="I38" s="125" t="s">
        <v>928</v>
      </c>
      <c r="J38" s="125" t="s">
        <v>929</v>
      </c>
      <c r="K38" s="207"/>
      <c r="L38" s="207"/>
      <c r="M38" s="104"/>
      <c r="N38" s="104"/>
      <c r="O38" s="104"/>
      <c r="P38" s="104"/>
      <c r="Q38" s="104"/>
      <c r="R38" s="104"/>
      <c r="S38" s="104"/>
      <c r="T38" s="104"/>
      <c r="U38" s="104"/>
      <c r="V38" s="104"/>
      <c r="W38" s="104"/>
      <c r="X38" s="104"/>
      <c r="Y38" s="104"/>
      <c r="Z38" s="104"/>
    </row>
    <row r="39" spans="1:26" ht="15.75" customHeight="1" x14ac:dyDescent="0.25">
      <c r="A39" s="251"/>
      <c r="B39" s="207"/>
      <c r="C39" s="207"/>
      <c r="D39" s="238"/>
      <c r="E39" s="208"/>
      <c r="F39" s="98" t="s">
        <v>930</v>
      </c>
      <c r="G39" s="98" t="s">
        <v>129</v>
      </c>
      <c r="H39" s="125" t="s">
        <v>114</v>
      </c>
      <c r="I39" s="125" t="s">
        <v>931</v>
      </c>
      <c r="J39" s="125" t="s">
        <v>932</v>
      </c>
      <c r="K39" s="207"/>
      <c r="L39" s="207"/>
      <c r="M39" s="104"/>
      <c r="N39" s="104"/>
      <c r="O39" s="104"/>
      <c r="P39" s="104"/>
      <c r="Q39" s="104"/>
      <c r="R39" s="104"/>
      <c r="S39" s="104"/>
      <c r="T39" s="104"/>
      <c r="U39" s="104"/>
      <c r="V39" s="104"/>
      <c r="W39" s="104"/>
      <c r="X39" s="104"/>
      <c r="Y39" s="104"/>
      <c r="Z39" s="104"/>
    </row>
    <row r="40" spans="1:26" ht="15.75" customHeight="1" x14ac:dyDescent="0.25">
      <c r="A40" s="252"/>
      <c r="B40" s="244"/>
      <c r="C40" s="244"/>
      <c r="D40" s="242"/>
      <c r="E40" s="126" t="s">
        <v>111</v>
      </c>
      <c r="F40" s="126" t="s">
        <v>933</v>
      </c>
      <c r="G40" s="126" t="s">
        <v>164</v>
      </c>
      <c r="H40" s="125" t="s">
        <v>449</v>
      </c>
      <c r="I40" s="125" t="s">
        <v>934</v>
      </c>
      <c r="J40" s="125" t="s">
        <v>935</v>
      </c>
      <c r="K40" s="244"/>
      <c r="L40" s="244"/>
      <c r="M40" s="104"/>
      <c r="N40" s="104"/>
      <c r="O40" s="104"/>
      <c r="P40" s="104"/>
      <c r="Q40" s="104"/>
      <c r="R40" s="104"/>
      <c r="S40" s="104"/>
      <c r="T40" s="104"/>
      <c r="U40" s="104"/>
      <c r="V40" s="104"/>
      <c r="W40" s="104"/>
      <c r="X40" s="104"/>
      <c r="Y40" s="104"/>
      <c r="Z40" s="104"/>
    </row>
    <row r="41" spans="1:26" ht="15.75" customHeight="1" x14ac:dyDescent="0.25">
      <c r="A41" s="246">
        <v>28.57</v>
      </c>
      <c r="B41" s="246" t="s">
        <v>464</v>
      </c>
      <c r="C41" s="246" t="s">
        <v>465</v>
      </c>
      <c r="D41" s="246" t="s">
        <v>936</v>
      </c>
      <c r="E41" s="113" t="s">
        <v>490</v>
      </c>
      <c r="F41" s="113" t="s">
        <v>937</v>
      </c>
      <c r="G41" s="113" t="s">
        <v>164</v>
      </c>
      <c r="H41" s="127" t="s">
        <v>938</v>
      </c>
      <c r="I41" s="127" t="s">
        <v>939</v>
      </c>
      <c r="J41" s="113" t="s">
        <v>940</v>
      </c>
      <c r="K41" s="128" t="s">
        <v>941</v>
      </c>
      <c r="L41" s="129" t="s">
        <v>942</v>
      </c>
      <c r="M41" s="104"/>
      <c r="N41" s="104"/>
      <c r="O41" s="104"/>
      <c r="P41" s="104"/>
      <c r="Q41" s="104"/>
      <c r="R41" s="104"/>
      <c r="S41" s="104"/>
      <c r="T41" s="104"/>
      <c r="U41" s="104"/>
      <c r="V41" s="104"/>
      <c r="W41" s="104"/>
      <c r="X41" s="104"/>
      <c r="Y41" s="104"/>
      <c r="Z41" s="104"/>
    </row>
    <row r="42" spans="1:26" ht="15.75" customHeight="1" x14ac:dyDescent="0.25">
      <c r="A42" s="207"/>
      <c r="B42" s="207"/>
      <c r="C42" s="207"/>
      <c r="D42" s="207"/>
      <c r="E42" s="113"/>
      <c r="F42" s="113" t="s">
        <v>943</v>
      </c>
      <c r="G42" s="113" t="s">
        <v>129</v>
      </c>
      <c r="H42" s="113" t="s">
        <v>944</v>
      </c>
      <c r="I42" s="113" t="s">
        <v>945</v>
      </c>
      <c r="J42" s="113" t="s">
        <v>946</v>
      </c>
      <c r="K42" s="113" t="s">
        <v>947</v>
      </c>
      <c r="L42" s="130" t="s">
        <v>948</v>
      </c>
      <c r="M42" s="104"/>
      <c r="N42" s="104"/>
      <c r="O42" s="104"/>
      <c r="P42" s="104"/>
      <c r="Q42" s="104"/>
      <c r="R42" s="104"/>
      <c r="S42" s="104"/>
      <c r="T42" s="104"/>
      <c r="U42" s="104"/>
      <c r="V42" s="104"/>
      <c r="W42" s="104"/>
      <c r="X42" s="104"/>
      <c r="Y42" s="104"/>
      <c r="Z42" s="104"/>
    </row>
    <row r="43" spans="1:26" ht="15.75" customHeight="1" x14ac:dyDescent="0.25">
      <c r="A43" s="208"/>
      <c r="B43" s="207"/>
      <c r="C43" s="207"/>
      <c r="D43" s="208"/>
      <c r="E43" s="113"/>
      <c r="F43" s="113" t="s">
        <v>949</v>
      </c>
      <c r="G43" s="113" t="s">
        <v>113</v>
      </c>
      <c r="H43" s="113" t="s">
        <v>944</v>
      </c>
      <c r="I43" s="113" t="s">
        <v>950</v>
      </c>
      <c r="J43" s="113" t="s">
        <v>946</v>
      </c>
      <c r="K43" s="113" t="s">
        <v>951</v>
      </c>
      <c r="L43" s="130" t="s">
        <v>952</v>
      </c>
      <c r="M43" s="104"/>
      <c r="N43" s="104"/>
      <c r="O43" s="104"/>
      <c r="P43" s="104"/>
      <c r="Q43" s="104"/>
      <c r="R43" s="104"/>
      <c r="S43" s="104"/>
      <c r="T43" s="104"/>
      <c r="U43" s="104"/>
      <c r="V43" s="104"/>
      <c r="W43" s="104"/>
      <c r="X43" s="104"/>
      <c r="Y43" s="104"/>
      <c r="Z43" s="104"/>
    </row>
    <row r="44" spans="1:26" ht="15.75" customHeight="1" x14ac:dyDescent="0.25">
      <c r="A44" s="246">
        <v>14.29</v>
      </c>
      <c r="B44" s="207"/>
      <c r="C44" s="207"/>
      <c r="D44" s="246" t="s">
        <v>953</v>
      </c>
      <c r="E44" s="113" t="s">
        <v>954</v>
      </c>
      <c r="F44" s="113" t="s">
        <v>955</v>
      </c>
      <c r="G44" s="113" t="s">
        <v>129</v>
      </c>
      <c r="H44" s="113" t="s">
        <v>956</v>
      </c>
      <c r="I44" s="113" t="s">
        <v>957</v>
      </c>
      <c r="J44" s="113" t="s">
        <v>958</v>
      </c>
      <c r="K44" s="113" t="s">
        <v>959</v>
      </c>
      <c r="L44" s="130" t="s">
        <v>960</v>
      </c>
      <c r="M44" s="104"/>
      <c r="N44" s="104"/>
      <c r="O44" s="104"/>
      <c r="P44" s="104"/>
      <c r="Q44" s="104"/>
      <c r="R44" s="104"/>
      <c r="S44" s="104"/>
      <c r="T44" s="104"/>
      <c r="U44" s="104"/>
      <c r="V44" s="104"/>
      <c r="W44" s="104"/>
      <c r="X44" s="104"/>
      <c r="Y44" s="104"/>
      <c r="Z44" s="104"/>
    </row>
    <row r="45" spans="1:26" ht="15.75" customHeight="1" x14ac:dyDescent="0.25">
      <c r="A45" s="208"/>
      <c r="B45" s="207"/>
      <c r="C45" s="207"/>
      <c r="D45" s="208"/>
      <c r="E45" s="113" t="s">
        <v>528</v>
      </c>
      <c r="F45" s="113" t="s">
        <v>961</v>
      </c>
      <c r="G45" s="113" t="s">
        <v>164</v>
      </c>
      <c r="H45" s="113" t="s">
        <v>962</v>
      </c>
      <c r="I45" s="113" t="s">
        <v>963</v>
      </c>
      <c r="J45" s="113" t="s">
        <v>964</v>
      </c>
      <c r="K45" s="113" t="s">
        <v>965</v>
      </c>
      <c r="L45" s="130" t="s">
        <v>966</v>
      </c>
      <c r="M45" s="104"/>
      <c r="N45" s="104"/>
      <c r="O45" s="104"/>
      <c r="P45" s="104"/>
      <c r="Q45" s="104"/>
      <c r="R45" s="104"/>
      <c r="S45" s="104"/>
      <c r="T45" s="104"/>
      <c r="U45" s="104"/>
      <c r="V45" s="104"/>
      <c r="W45" s="104"/>
      <c r="X45" s="104"/>
      <c r="Y45" s="104"/>
      <c r="Z45" s="104"/>
    </row>
    <row r="46" spans="1:26" ht="15.75" customHeight="1" x14ac:dyDescent="0.25">
      <c r="A46" s="114">
        <v>57.14</v>
      </c>
      <c r="B46" s="207"/>
      <c r="C46" s="208"/>
      <c r="D46" s="113" t="s">
        <v>967</v>
      </c>
      <c r="E46" s="113" t="s">
        <v>475</v>
      </c>
      <c r="F46" s="113" t="s">
        <v>968</v>
      </c>
      <c r="G46" s="113" t="s">
        <v>113</v>
      </c>
      <c r="H46" s="113" t="s">
        <v>969</v>
      </c>
      <c r="I46" s="113" t="s">
        <v>970</v>
      </c>
      <c r="J46" s="113" t="s">
        <v>946</v>
      </c>
      <c r="K46" s="113" t="s">
        <v>971</v>
      </c>
      <c r="L46" s="130" t="s">
        <v>972</v>
      </c>
      <c r="M46" s="104"/>
      <c r="N46" s="104"/>
      <c r="O46" s="104"/>
      <c r="P46" s="104"/>
      <c r="Q46" s="104"/>
      <c r="R46" s="104"/>
      <c r="S46" s="104"/>
      <c r="T46" s="104"/>
      <c r="U46" s="104"/>
      <c r="V46" s="104"/>
      <c r="W46" s="104"/>
      <c r="X46" s="104"/>
      <c r="Y46" s="104"/>
      <c r="Z46" s="104"/>
    </row>
    <row r="47" spans="1:26" ht="15.75" customHeight="1" x14ac:dyDescent="0.25">
      <c r="A47" s="246">
        <v>19.05</v>
      </c>
      <c r="B47" s="207"/>
      <c r="C47" s="246" t="s">
        <v>497</v>
      </c>
      <c r="D47" s="246" t="s">
        <v>973</v>
      </c>
      <c r="E47" s="113" t="s">
        <v>490</v>
      </c>
      <c r="F47" s="113" t="s">
        <v>974</v>
      </c>
      <c r="G47" s="113" t="s">
        <v>129</v>
      </c>
      <c r="H47" s="113" t="s">
        <v>975</v>
      </c>
      <c r="I47" s="113" t="s">
        <v>976</v>
      </c>
      <c r="J47" s="113" t="s">
        <v>977</v>
      </c>
      <c r="K47" s="113" t="s">
        <v>978</v>
      </c>
      <c r="L47" s="130" t="s">
        <v>979</v>
      </c>
      <c r="M47" s="104"/>
      <c r="N47" s="104"/>
      <c r="O47" s="104"/>
      <c r="P47" s="104"/>
      <c r="Q47" s="104"/>
      <c r="R47" s="104"/>
      <c r="S47" s="104"/>
      <c r="T47" s="104"/>
      <c r="U47" s="104"/>
      <c r="V47" s="104"/>
      <c r="W47" s="104"/>
      <c r="X47" s="104"/>
      <c r="Y47" s="104"/>
      <c r="Z47" s="104"/>
    </row>
    <row r="48" spans="1:26" ht="15.75" customHeight="1" x14ac:dyDescent="0.25">
      <c r="A48" s="207"/>
      <c r="B48" s="207"/>
      <c r="C48" s="207"/>
      <c r="D48" s="207"/>
      <c r="E48" s="113"/>
      <c r="F48" s="113" t="s">
        <v>980</v>
      </c>
      <c r="G48" s="113" t="s">
        <v>129</v>
      </c>
      <c r="H48" s="113" t="s">
        <v>975</v>
      </c>
      <c r="I48" s="113" t="s">
        <v>981</v>
      </c>
      <c r="J48" s="113" t="s">
        <v>982</v>
      </c>
      <c r="K48" s="113" t="s">
        <v>983</v>
      </c>
      <c r="L48" s="131" t="s">
        <v>984</v>
      </c>
      <c r="M48" s="104"/>
      <c r="N48" s="104"/>
      <c r="O48" s="104"/>
      <c r="P48" s="104"/>
      <c r="Q48" s="104"/>
      <c r="R48" s="104"/>
      <c r="S48" s="104"/>
      <c r="T48" s="104"/>
      <c r="U48" s="104"/>
      <c r="V48" s="104"/>
      <c r="W48" s="104"/>
      <c r="X48" s="104"/>
      <c r="Y48" s="104"/>
      <c r="Z48" s="104"/>
    </row>
    <row r="49" spans="1:26" ht="15.75" customHeight="1" x14ac:dyDescent="0.25">
      <c r="A49" s="208"/>
      <c r="B49" s="207"/>
      <c r="C49" s="207"/>
      <c r="D49" s="208"/>
      <c r="E49" s="113" t="s">
        <v>985</v>
      </c>
      <c r="F49" s="113" t="s">
        <v>986</v>
      </c>
      <c r="G49" s="113" t="s">
        <v>129</v>
      </c>
      <c r="H49" s="113" t="s">
        <v>987</v>
      </c>
      <c r="I49" s="113" t="s">
        <v>988</v>
      </c>
      <c r="J49" s="113" t="s">
        <v>989</v>
      </c>
      <c r="K49" s="113" t="s">
        <v>990</v>
      </c>
      <c r="L49" s="130" t="s">
        <v>991</v>
      </c>
      <c r="M49" s="104"/>
      <c r="N49" s="104"/>
      <c r="O49" s="104"/>
      <c r="P49" s="104"/>
      <c r="Q49" s="104"/>
      <c r="R49" s="104"/>
      <c r="S49" s="104"/>
      <c r="T49" s="104"/>
      <c r="U49" s="104"/>
      <c r="V49" s="104"/>
      <c r="W49" s="104"/>
      <c r="X49" s="104"/>
      <c r="Y49" s="104"/>
      <c r="Z49" s="104"/>
    </row>
    <row r="50" spans="1:26" ht="15.75" customHeight="1" x14ac:dyDescent="0.25">
      <c r="A50" s="114">
        <v>28.57</v>
      </c>
      <c r="B50" s="207"/>
      <c r="C50" s="207"/>
      <c r="D50" s="113" t="s">
        <v>992</v>
      </c>
      <c r="E50" s="113" t="s">
        <v>528</v>
      </c>
      <c r="F50" s="113" t="s">
        <v>993</v>
      </c>
      <c r="G50" s="113" t="s">
        <v>129</v>
      </c>
      <c r="H50" s="113" t="s">
        <v>994</v>
      </c>
      <c r="I50" s="113" t="s">
        <v>995</v>
      </c>
      <c r="J50" s="113" t="s">
        <v>996</v>
      </c>
      <c r="K50" s="113" t="s">
        <v>997</v>
      </c>
      <c r="L50" s="130" t="s">
        <v>998</v>
      </c>
      <c r="M50" s="104"/>
      <c r="N50" s="104"/>
      <c r="O50" s="104"/>
      <c r="P50" s="104"/>
      <c r="Q50" s="104"/>
      <c r="R50" s="104"/>
      <c r="S50" s="104"/>
      <c r="T50" s="104"/>
      <c r="U50" s="104"/>
      <c r="V50" s="104"/>
      <c r="W50" s="104"/>
      <c r="X50" s="104"/>
      <c r="Y50" s="104"/>
      <c r="Z50" s="104"/>
    </row>
    <row r="51" spans="1:26" ht="15.75" customHeight="1" x14ac:dyDescent="0.25">
      <c r="A51" s="246">
        <v>38.1</v>
      </c>
      <c r="B51" s="207"/>
      <c r="C51" s="207"/>
      <c r="D51" s="246" t="s">
        <v>999</v>
      </c>
      <c r="E51" s="113" t="s">
        <v>475</v>
      </c>
      <c r="F51" s="113" t="s">
        <v>1000</v>
      </c>
      <c r="G51" s="113" t="s">
        <v>121</v>
      </c>
      <c r="H51" s="113" t="s">
        <v>969</v>
      </c>
      <c r="I51" s="113" t="s">
        <v>1001</v>
      </c>
      <c r="J51" s="113" t="s">
        <v>1002</v>
      </c>
      <c r="K51" s="113" t="s">
        <v>1003</v>
      </c>
      <c r="L51" s="130" t="s">
        <v>1004</v>
      </c>
      <c r="M51" s="104"/>
      <c r="N51" s="104"/>
      <c r="O51" s="104"/>
      <c r="P51" s="104"/>
      <c r="Q51" s="104"/>
      <c r="R51" s="104"/>
      <c r="S51" s="104"/>
      <c r="T51" s="104"/>
      <c r="U51" s="104"/>
      <c r="V51" s="104"/>
      <c r="W51" s="104"/>
      <c r="X51" s="104"/>
      <c r="Y51" s="104"/>
      <c r="Z51" s="104"/>
    </row>
    <row r="52" spans="1:26" ht="15.75" customHeight="1" x14ac:dyDescent="0.25">
      <c r="A52" s="207"/>
      <c r="B52" s="207"/>
      <c r="C52" s="207"/>
      <c r="D52" s="207"/>
      <c r="E52" s="113" t="s">
        <v>483</v>
      </c>
      <c r="F52" s="113" t="s">
        <v>1005</v>
      </c>
      <c r="G52" s="113" t="s">
        <v>121</v>
      </c>
      <c r="H52" s="113" t="s">
        <v>1006</v>
      </c>
      <c r="I52" s="113" t="s">
        <v>1007</v>
      </c>
      <c r="J52" s="113" t="s">
        <v>1008</v>
      </c>
      <c r="K52" s="113" t="s">
        <v>1009</v>
      </c>
      <c r="L52" s="130" t="s">
        <v>1010</v>
      </c>
      <c r="M52" s="104"/>
      <c r="N52" s="104"/>
      <c r="O52" s="104"/>
      <c r="P52" s="104"/>
      <c r="Q52" s="104"/>
      <c r="R52" s="104"/>
      <c r="S52" s="104"/>
      <c r="T52" s="104"/>
      <c r="U52" s="104"/>
      <c r="V52" s="104"/>
      <c r="W52" s="104"/>
      <c r="X52" s="104"/>
      <c r="Y52" s="104"/>
      <c r="Z52" s="104"/>
    </row>
    <row r="53" spans="1:26" ht="15.75" customHeight="1" x14ac:dyDescent="0.25">
      <c r="A53" s="208"/>
      <c r="B53" s="207"/>
      <c r="C53" s="208"/>
      <c r="D53" s="208"/>
      <c r="E53" s="113" t="s">
        <v>475</v>
      </c>
      <c r="F53" s="113" t="s">
        <v>1011</v>
      </c>
      <c r="G53" s="113" t="s">
        <v>164</v>
      </c>
      <c r="H53" s="113" t="s">
        <v>969</v>
      </c>
      <c r="I53" s="113" t="s">
        <v>1012</v>
      </c>
      <c r="J53" s="113" t="s">
        <v>982</v>
      </c>
      <c r="K53" s="113" t="s">
        <v>1013</v>
      </c>
      <c r="L53" s="130" t="s">
        <v>984</v>
      </c>
      <c r="M53" s="104"/>
      <c r="N53" s="104"/>
      <c r="O53" s="104"/>
      <c r="P53" s="104"/>
      <c r="Q53" s="104"/>
      <c r="R53" s="104"/>
      <c r="S53" s="104"/>
      <c r="T53" s="104"/>
      <c r="U53" s="104"/>
      <c r="V53" s="104"/>
      <c r="W53" s="104"/>
      <c r="X53" s="104"/>
      <c r="Y53" s="104"/>
      <c r="Z53" s="104"/>
    </row>
    <row r="54" spans="1:26" ht="15.75" customHeight="1" x14ac:dyDescent="0.25">
      <c r="A54" s="246">
        <v>9.5299999999999994</v>
      </c>
      <c r="B54" s="207"/>
      <c r="C54" s="246" t="s">
        <v>482</v>
      </c>
      <c r="D54" s="246" t="s">
        <v>1014</v>
      </c>
      <c r="E54" s="113" t="s">
        <v>490</v>
      </c>
      <c r="F54" s="113" t="s">
        <v>1015</v>
      </c>
      <c r="G54" s="113" t="s">
        <v>129</v>
      </c>
      <c r="H54" s="113" t="s">
        <v>975</v>
      </c>
      <c r="I54" s="113" t="s">
        <v>1016</v>
      </c>
      <c r="J54" s="113" t="s">
        <v>1017</v>
      </c>
      <c r="K54" s="113" t="s">
        <v>1018</v>
      </c>
      <c r="L54" s="130" t="s">
        <v>1019</v>
      </c>
      <c r="M54" s="104"/>
      <c r="N54" s="104"/>
      <c r="O54" s="104"/>
      <c r="P54" s="104"/>
      <c r="Q54" s="104"/>
      <c r="R54" s="104"/>
      <c r="S54" s="104"/>
      <c r="T54" s="104"/>
      <c r="U54" s="104"/>
      <c r="V54" s="104"/>
      <c r="W54" s="104"/>
      <c r="X54" s="104"/>
      <c r="Y54" s="104"/>
      <c r="Z54" s="104"/>
    </row>
    <row r="55" spans="1:26" ht="15.75" customHeight="1" x14ac:dyDescent="0.25">
      <c r="A55" s="207"/>
      <c r="B55" s="207"/>
      <c r="C55" s="207"/>
      <c r="D55" s="207"/>
      <c r="E55" s="113"/>
      <c r="F55" s="113" t="s">
        <v>1020</v>
      </c>
      <c r="G55" s="113" t="s">
        <v>129</v>
      </c>
      <c r="H55" s="113" t="s">
        <v>994</v>
      </c>
      <c r="I55" s="113" t="s">
        <v>1021</v>
      </c>
      <c r="J55" s="113" t="s">
        <v>996</v>
      </c>
      <c r="K55" s="113" t="s">
        <v>1022</v>
      </c>
      <c r="L55" s="130" t="s">
        <v>1023</v>
      </c>
      <c r="M55" s="104"/>
      <c r="N55" s="104"/>
      <c r="O55" s="104"/>
      <c r="P55" s="104"/>
      <c r="Q55" s="104"/>
      <c r="R55" s="104"/>
      <c r="S55" s="104"/>
      <c r="T55" s="104"/>
      <c r="U55" s="104"/>
      <c r="V55" s="104"/>
      <c r="W55" s="104"/>
      <c r="X55" s="104"/>
      <c r="Y55" s="104"/>
      <c r="Z55" s="104"/>
    </row>
    <row r="56" spans="1:26" ht="15.75" customHeight="1" x14ac:dyDescent="0.25">
      <c r="A56" s="208"/>
      <c r="B56" s="207"/>
      <c r="C56" s="207"/>
      <c r="D56" s="208"/>
      <c r="E56" s="113"/>
      <c r="F56" s="113" t="s">
        <v>1024</v>
      </c>
      <c r="G56" s="113" t="s">
        <v>113</v>
      </c>
      <c r="H56" s="113" t="s">
        <v>1025</v>
      </c>
      <c r="I56" s="113" t="s">
        <v>1026</v>
      </c>
      <c r="J56" s="113" t="s">
        <v>1027</v>
      </c>
      <c r="K56" s="113" t="s">
        <v>1028</v>
      </c>
      <c r="L56" s="130" t="s">
        <v>1029</v>
      </c>
      <c r="M56" s="104"/>
      <c r="N56" s="104"/>
      <c r="O56" s="104"/>
      <c r="P56" s="104"/>
      <c r="Q56" s="104"/>
      <c r="R56" s="104"/>
      <c r="S56" s="104"/>
      <c r="T56" s="104"/>
      <c r="U56" s="104"/>
      <c r="V56" s="104"/>
      <c r="W56" s="104"/>
      <c r="X56" s="104"/>
      <c r="Y56" s="104"/>
      <c r="Z56" s="104"/>
    </row>
    <row r="57" spans="1:26" ht="15.75" customHeight="1" x14ac:dyDescent="0.25">
      <c r="A57" s="246">
        <v>38.090000000000003</v>
      </c>
      <c r="B57" s="207"/>
      <c r="C57" s="207"/>
      <c r="D57" s="246" t="s">
        <v>1030</v>
      </c>
      <c r="E57" s="113" t="s">
        <v>954</v>
      </c>
      <c r="F57" s="113" t="s">
        <v>1031</v>
      </c>
      <c r="G57" s="113" t="s">
        <v>129</v>
      </c>
      <c r="H57" s="113" t="s">
        <v>1032</v>
      </c>
      <c r="I57" s="113" t="s">
        <v>1033</v>
      </c>
      <c r="J57" s="113" t="s">
        <v>1034</v>
      </c>
      <c r="K57" s="113" t="s">
        <v>1035</v>
      </c>
      <c r="L57" s="130" t="s">
        <v>1036</v>
      </c>
      <c r="M57" s="104"/>
      <c r="N57" s="104"/>
      <c r="O57" s="104"/>
      <c r="P57" s="104"/>
      <c r="Q57" s="104"/>
      <c r="R57" s="104"/>
      <c r="S57" s="104"/>
      <c r="T57" s="104"/>
      <c r="U57" s="104"/>
      <c r="V57" s="104"/>
      <c r="W57" s="104"/>
      <c r="X57" s="104"/>
      <c r="Y57" s="104"/>
      <c r="Z57" s="104"/>
    </row>
    <row r="58" spans="1:26" ht="15.75" customHeight="1" x14ac:dyDescent="0.25">
      <c r="A58" s="207"/>
      <c r="B58" s="207"/>
      <c r="C58" s="207"/>
      <c r="D58" s="207"/>
      <c r="E58" s="113" t="s">
        <v>528</v>
      </c>
      <c r="F58" s="113" t="s">
        <v>1037</v>
      </c>
      <c r="G58" s="113" t="s">
        <v>113</v>
      </c>
      <c r="H58" s="113" t="s">
        <v>994</v>
      </c>
      <c r="I58" s="113" t="s">
        <v>1021</v>
      </c>
      <c r="J58" s="113" t="s">
        <v>996</v>
      </c>
      <c r="K58" s="113" t="s">
        <v>1038</v>
      </c>
      <c r="L58" s="130" t="s">
        <v>1039</v>
      </c>
      <c r="M58" s="104"/>
      <c r="N58" s="104"/>
      <c r="O58" s="104"/>
      <c r="P58" s="104"/>
      <c r="Q58" s="104"/>
      <c r="R58" s="104"/>
      <c r="S58" s="104"/>
      <c r="T58" s="104"/>
      <c r="U58" s="104"/>
      <c r="V58" s="104"/>
      <c r="W58" s="104"/>
      <c r="X58" s="104"/>
      <c r="Y58" s="104"/>
      <c r="Z58" s="104"/>
    </row>
    <row r="59" spans="1:26" ht="15.75" customHeight="1" x14ac:dyDescent="0.25">
      <c r="A59" s="208"/>
      <c r="B59" s="207"/>
      <c r="C59" s="207"/>
      <c r="D59" s="208"/>
      <c r="E59" s="113" t="s">
        <v>954</v>
      </c>
      <c r="F59" s="113" t="s">
        <v>1040</v>
      </c>
      <c r="G59" s="113" t="s">
        <v>113</v>
      </c>
      <c r="H59" s="113" t="s">
        <v>1032</v>
      </c>
      <c r="I59" s="113" t="s">
        <v>1041</v>
      </c>
      <c r="J59" s="113" t="s">
        <v>1042</v>
      </c>
      <c r="K59" s="113" t="s">
        <v>1043</v>
      </c>
      <c r="L59" s="130" t="s">
        <v>1044</v>
      </c>
      <c r="M59" s="104"/>
      <c r="N59" s="104"/>
      <c r="O59" s="104"/>
      <c r="P59" s="104"/>
      <c r="Q59" s="104"/>
      <c r="R59" s="104"/>
      <c r="S59" s="104"/>
      <c r="T59" s="104"/>
      <c r="U59" s="104"/>
      <c r="V59" s="104"/>
      <c r="W59" s="104"/>
      <c r="X59" s="104"/>
      <c r="Y59" s="104"/>
      <c r="Z59" s="104"/>
    </row>
    <row r="60" spans="1:26" ht="15.75" customHeight="1" x14ac:dyDescent="0.25">
      <c r="A60" s="114">
        <v>14.29</v>
      </c>
      <c r="B60" s="208"/>
      <c r="C60" s="208"/>
      <c r="D60" s="113" t="s">
        <v>1045</v>
      </c>
      <c r="E60" s="113" t="s">
        <v>483</v>
      </c>
      <c r="F60" s="113" t="s">
        <v>1046</v>
      </c>
      <c r="G60" s="113" t="s">
        <v>129</v>
      </c>
      <c r="H60" s="113" t="s">
        <v>1047</v>
      </c>
      <c r="I60" s="113" t="s">
        <v>1048</v>
      </c>
      <c r="J60" s="113" t="s">
        <v>1049</v>
      </c>
      <c r="K60" s="113" t="s">
        <v>1050</v>
      </c>
      <c r="L60" s="130" t="s">
        <v>1051</v>
      </c>
      <c r="M60" s="104"/>
      <c r="N60" s="104"/>
      <c r="O60" s="104"/>
      <c r="P60" s="104"/>
      <c r="Q60" s="104"/>
      <c r="R60" s="104"/>
      <c r="S60" s="104"/>
      <c r="T60" s="104"/>
      <c r="U60" s="104"/>
      <c r="V60" s="104"/>
      <c r="W60" s="104"/>
      <c r="X60" s="104"/>
      <c r="Y60" s="104"/>
      <c r="Z60" s="104"/>
    </row>
    <row r="61" spans="1:26" ht="45" customHeight="1" x14ac:dyDescent="0.25">
      <c r="A61" s="247">
        <v>12.5</v>
      </c>
      <c r="B61" s="247" t="s">
        <v>656</v>
      </c>
      <c r="C61" s="253" t="s">
        <v>109</v>
      </c>
      <c r="D61" s="253" t="s">
        <v>1052</v>
      </c>
      <c r="E61" s="247" t="s">
        <v>658</v>
      </c>
      <c r="F61" s="117" t="s">
        <v>1053</v>
      </c>
      <c r="G61" s="117" t="s">
        <v>129</v>
      </c>
      <c r="H61" s="132" t="s">
        <v>682</v>
      </c>
      <c r="I61" s="133" t="s">
        <v>1054</v>
      </c>
      <c r="J61" s="134" t="s">
        <v>1055</v>
      </c>
      <c r="K61" s="133" t="s">
        <v>1056</v>
      </c>
      <c r="L61" s="133" t="s">
        <v>1057</v>
      </c>
      <c r="M61" s="2"/>
      <c r="N61" s="104"/>
      <c r="O61" s="104"/>
      <c r="P61" s="104"/>
      <c r="Q61" s="104"/>
      <c r="R61" s="104"/>
      <c r="S61" s="104"/>
      <c r="T61" s="104"/>
      <c r="U61" s="104"/>
      <c r="V61" s="104"/>
      <c r="W61" s="104"/>
      <c r="X61" s="104"/>
      <c r="Y61" s="104"/>
      <c r="Z61" s="104"/>
    </row>
    <row r="62" spans="1:26" ht="15.75" customHeight="1" x14ac:dyDescent="0.25">
      <c r="A62" s="207"/>
      <c r="B62" s="207"/>
      <c r="C62" s="207"/>
      <c r="D62" s="207"/>
      <c r="E62" s="207"/>
      <c r="F62" s="117" t="s">
        <v>1058</v>
      </c>
      <c r="G62" s="117" t="s">
        <v>113</v>
      </c>
      <c r="H62" s="133" t="s">
        <v>734</v>
      </c>
      <c r="I62" s="133" t="s">
        <v>1059</v>
      </c>
      <c r="J62" s="133" t="s">
        <v>1060</v>
      </c>
      <c r="K62" s="133" t="s">
        <v>1061</v>
      </c>
      <c r="L62" s="133" t="s">
        <v>1062</v>
      </c>
      <c r="M62" s="2"/>
      <c r="N62" s="104"/>
      <c r="O62" s="104"/>
      <c r="P62" s="104"/>
      <c r="Q62" s="104"/>
      <c r="R62" s="104"/>
      <c r="S62" s="104"/>
      <c r="T62" s="104"/>
      <c r="U62" s="104"/>
      <c r="V62" s="104"/>
      <c r="W62" s="104"/>
      <c r="X62" s="104"/>
      <c r="Y62" s="104"/>
      <c r="Z62" s="104"/>
    </row>
    <row r="63" spans="1:26" ht="15.75" customHeight="1" x14ac:dyDescent="0.25">
      <c r="A63" s="207"/>
      <c r="B63" s="207"/>
      <c r="C63" s="207"/>
      <c r="D63" s="207"/>
      <c r="E63" s="207"/>
      <c r="F63" s="117" t="s">
        <v>1063</v>
      </c>
      <c r="G63" s="117" t="s">
        <v>121</v>
      </c>
      <c r="H63" s="133" t="s">
        <v>734</v>
      </c>
      <c r="I63" s="133" t="s">
        <v>1064</v>
      </c>
      <c r="J63" s="133" t="s">
        <v>1065</v>
      </c>
      <c r="K63" s="133" t="s">
        <v>1066</v>
      </c>
      <c r="L63" s="133" t="s">
        <v>1067</v>
      </c>
      <c r="M63" s="2"/>
      <c r="N63" s="104"/>
      <c r="O63" s="104"/>
      <c r="P63" s="104"/>
      <c r="Q63" s="104"/>
      <c r="R63" s="104"/>
      <c r="S63" s="104"/>
      <c r="T63" s="104"/>
      <c r="U63" s="104"/>
      <c r="V63" s="104"/>
      <c r="W63" s="104"/>
      <c r="X63" s="104"/>
      <c r="Y63" s="104"/>
      <c r="Z63" s="104"/>
    </row>
    <row r="64" spans="1:26" ht="15.75" customHeight="1" x14ac:dyDescent="0.25">
      <c r="A64" s="208"/>
      <c r="B64" s="207"/>
      <c r="C64" s="207"/>
      <c r="D64" s="208"/>
      <c r="E64" s="208"/>
      <c r="F64" s="117" t="s">
        <v>1068</v>
      </c>
      <c r="G64" s="117" t="s">
        <v>164</v>
      </c>
      <c r="H64" s="133" t="s">
        <v>734</v>
      </c>
      <c r="I64" s="133" t="s">
        <v>1069</v>
      </c>
      <c r="J64" s="133" t="s">
        <v>1065</v>
      </c>
      <c r="K64" s="133" t="s">
        <v>1070</v>
      </c>
      <c r="L64" s="133" t="s">
        <v>1071</v>
      </c>
      <c r="M64" s="2"/>
      <c r="N64" s="104"/>
      <c r="O64" s="104"/>
      <c r="P64" s="104"/>
      <c r="Q64" s="104"/>
      <c r="R64" s="104"/>
      <c r="S64" s="104"/>
      <c r="T64" s="104"/>
      <c r="U64" s="104"/>
      <c r="V64" s="104"/>
      <c r="W64" s="104"/>
      <c r="X64" s="104"/>
      <c r="Y64" s="104"/>
      <c r="Z64" s="104"/>
    </row>
    <row r="65" spans="1:26" ht="30" customHeight="1" x14ac:dyDescent="0.25">
      <c r="A65" s="135">
        <v>31.26</v>
      </c>
      <c r="B65" s="207"/>
      <c r="C65" s="207"/>
      <c r="D65" s="253" t="s">
        <v>1072</v>
      </c>
      <c r="E65" s="247" t="s">
        <v>691</v>
      </c>
      <c r="F65" s="117" t="s">
        <v>1073</v>
      </c>
      <c r="G65" s="117" t="s">
        <v>164</v>
      </c>
      <c r="H65" s="133" t="s">
        <v>1074</v>
      </c>
      <c r="I65" s="133" t="s">
        <v>1075</v>
      </c>
      <c r="J65" s="133" t="s">
        <v>1076</v>
      </c>
      <c r="K65" s="133" t="s">
        <v>1070</v>
      </c>
      <c r="L65" s="133" t="s">
        <v>1077</v>
      </c>
      <c r="M65" s="2"/>
      <c r="N65" s="104"/>
      <c r="O65" s="104"/>
      <c r="P65" s="104"/>
      <c r="Q65" s="104"/>
      <c r="R65" s="104"/>
      <c r="S65" s="104"/>
      <c r="T65" s="104"/>
      <c r="U65" s="104"/>
      <c r="V65" s="104"/>
      <c r="W65" s="104"/>
      <c r="X65" s="104"/>
      <c r="Y65" s="104"/>
      <c r="Z65" s="104"/>
    </row>
    <row r="66" spans="1:26" ht="15.75" customHeight="1" x14ac:dyDescent="0.25">
      <c r="A66" s="136"/>
      <c r="B66" s="207"/>
      <c r="C66" s="207"/>
      <c r="D66" s="207"/>
      <c r="E66" s="208"/>
      <c r="F66" s="117" t="s">
        <v>1078</v>
      </c>
      <c r="G66" s="117" t="s">
        <v>164</v>
      </c>
      <c r="H66" s="133" t="s">
        <v>1079</v>
      </c>
      <c r="I66" s="133" t="s">
        <v>1080</v>
      </c>
      <c r="J66" s="133" t="s">
        <v>1074</v>
      </c>
      <c r="K66" s="133" t="s">
        <v>1070</v>
      </c>
      <c r="L66" s="133" t="s">
        <v>1081</v>
      </c>
      <c r="M66" s="2"/>
      <c r="N66" s="104"/>
      <c r="O66" s="104"/>
      <c r="P66" s="104"/>
      <c r="Q66" s="104"/>
      <c r="R66" s="104"/>
      <c r="S66" s="104"/>
      <c r="T66" s="104"/>
      <c r="U66" s="104"/>
      <c r="V66" s="104"/>
      <c r="W66" s="104"/>
      <c r="X66" s="104"/>
      <c r="Y66" s="104"/>
      <c r="Z66" s="104"/>
    </row>
    <row r="67" spans="1:26" ht="15.75" customHeight="1" x14ac:dyDescent="0.25">
      <c r="A67" s="118"/>
      <c r="B67" s="207"/>
      <c r="C67" s="207"/>
      <c r="D67" s="207"/>
      <c r="E67" s="117" t="s">
        <v>663</v>
      </c>
      <c r="F67" s="117" t="s">
        <v>1082</v>
      </c>
      <c r="G67" s="117" t="s">
        <v>113</v>
      </c>
      <c r="H67" s="133" t="s">
        <v>725</v>
      </c>
      <c r="I67" s="133" t="s">
        <v>1083</v>
      </c>
      <c r="J67" s="133" t="s">
        <v>727</v>
      </c>
      <c r="K67" s="134" t="s">
        <v>1070</v>
      </c>
      <c r="L67" s="133" t="s">
        <v>1084</v>
      </c>
      <c r="M67" s="2"/>
      <c r="N67" s="104"/>
      <c r="O67" s="104"/>
      <c r="P67" s="104"/>
      <c r="Q67" s="104"/>
      <c r="R67" s="104"/>
      <c r="S67" s="104"/>
      <c r="T67" s="104"/>
      <c r="U67" s="104"/>
      <c r="V67" s="104"/>
      <c r="W67" s="104"/>
      <c r="X67" s="104"/>
      <c r="Y67" s="104"/>
      <c r="Z67" s="104"/>
    </row>
    <row r="68" spans="1:26" ht="30" customHeight="1" x14ac:dyDescent="0.25">
      <c r="A68" s="118"/>
      <c r="B68" s="207"/>
      <c r="C68" s="207"/>
      <c r="D68" s="207"/>
      <c r="E68" s="247" t="s">
        <v>691</v>
      </c>
      <c r="F68" s="117" t="s">
        <v>1085</v>
      </c>
      <c r="G68" s="117" t="s">
        <v>129</v>
      </c>
      <c r="H68" s="133" t="s">
        <v>1074</v>
      </c>
      <c r="I68" s="133" t="s">
        <v>1086</v>
      </c>
      <c r="J68" s="133" t="s">
        <v>1087</v>
      </c>
      <c r="K68" s="134" t="s">
        <v>1070</v>
      </c>
      <c r="L68" s="133" t="s">
        <v>1088</v>
      </c>
      <c r="M68" s="2"/>
      <c r="N68" s="104"/>
      <c r="O68" s="104"/>
      <c r="P68" s="104"/>
      <c r="Q68" s="104"/>
      <c r="R68" s="104"/>
      <c r="S68" s="104"/>
      <c r="T68" s="104"/>
      <c r="U68" s="104"/>
      <c r="V68" s="104"/>
      <c r="W68" s="104"/>
      <c r="X68" s="104"/>
      <c r="Y68" s="104"/>
      <c r="Z68" s="104"/>
    </row>
    <row r="69" spans="1:26" ht="15.75" customHeight="1" x14ac:dyDescent="0.25">
      <c r="A69" s="118"/>
      <c r="B69" s="207"/>
      <c r="C69" s="207"/>
      <c r="D69" s="208"/>
      <c r="E69" s="208"/>
      <c r="F69" s="117" t="s">
        <v>1089</v>
      </c>
      <c r="G69" s="117" t="s">
        <v>164</v>
      </c>
      <c r="H69" s="133" t="s">
        <v>742</v>
      </c>
      <c r="I69" s="133" t="s">
        <v>1090</v>
      </c>
      <c r="J69" s="133" t="s">
        <v>1091</v>
      </c>
      <c r="K69" s="137"/>
      <c r="L69" s="133" t="s">
        <v>1092</v>
      </c>
      <c r="M69" s="2"/>
      <c r="N69" s="104"/>
      <c r="O69" s="104"/>
      <c r="P69" s="104"/>
      <c r="Q69" s="104"/>
      <c r="R69" s="104"/>
      <c r="S69" s="104"/>
      <c r="T69" s="104"/>
      <c r="U69" s="104"/>
      <c r="V69" s="104"/>
      <c r="W69" s="104"/>
      <c r="X69" s="104"/>
      <c r="Y69" s="104"/>
      <c r="Z69" s="104"/>
    </row>
    <row r="70" spans="1:26" ht="15.75" customHeight="1" x14ac:dyDescent="0.25">
      <c r="A70" s="247">
        <v>32.29</v>
      </c>
      <c r="B70" s="207"/>
      <c r="C70" s="207"/>
      <c r="D70" s="253" t="s">
        <v>1093</v>
      </c>
      <c r="E70" s="247" t="s">
        <v>668</v>
      </c>
      <c r="F70" s="117" t="s">
        <v>1094</v>
      </c>
      <c r="G70" s="117" t="s">
        <v>129</v>
      </c>
      <c r="H70" s="133" t="s">
        <v>1095</v>
      </c>
      <c r="I70" s="133" t="s">
        <v>1096</v>
      </c>
      <c r="J70" s="133" t="s">
        <v>1097</v>
      </c>
      <c r="K70" s="133" t="s">
        <v>1098</v>
      </c>
      <c r="L70" s="133" t="s">
        <v>1099</v>
      </c>
      <c r="M70" s="2"/>
      <c r="N70" s="104"/>
      <c r="O70" s="104"/>
      <c r="P70" s="104"/>
      <c r="Q70" s="104"/>
      <c r="R70" s="104"/>
      <c r="S70" s="104"/>
      <c r="T70" s="104"/>
      <c r="U70" s="104"/>
      <c r="V70" s="104"/>
      <c r="W70" s="104"/>
      <c r="X70" s="104"/>
      <c r="Y70" s="104"/>
      <c r="Z70" s="104"/>
    </row>
    <row r="71" spans="1:26" ht="15.75" customHeight="1" x14ac:dyDescent="0.25">
      <c r="A71" s="207"/>
      <c r="B71" s="207"/>
      <c r="C71" s="207"/>
      <c r="D71" s="207"/>
      <c r="E71" s="207"/>
      <c r="F71" s="117" t="s">
        <v>1100</v>
      </c>
      <c r="G71" s="117" t="s">
        <v>113</v>
      </c>
      <c r="H71" s="133" t="s">
        <v>682</v>
      </c>
      <c r="I71" s="133" t="s">
        <v>1101</v>
      </c>
      <c r="J71" s="133" t="s">
        <v>1065</v>
      </c>
      <c r="K71" s="137"/>
      <c r="L71" s="133" t="s">
        <v>1102</v>
      </c>
      <c r="M71" s="2"/>
      <c r="N71" s="104"/>
      <c r="O71" s="104"/>
      <c r="P71" s="104"/>
      <c r="Q71" s="104"/>
      <c r="R71" s="104"/>
      <c r="S71" s="104"/>
      <c r="T71" s="104"/>
      <c r="U71" s="104"/>
      <c r="V71" s="104"/>
      <c r="W71" s="104"/>
      <c r="X71" s="104"/>
      <c r="Y71" s="104"/>
      <c r="Z71" s="104"/>
    </row>
    <row r="72" spans="1:26" ht="15.75" customHeight="1" x14ac:dyDescent="0.25">
      <c r="A72" s="207"/>
      <c r="B72" s="207"/>
      <c r="C72" s="207"/>
      <c r="D72" s="207"/>
      <c r="E72" s="207"/>
      <c r="F72" s="117" t="s">
        <v>1103</v>
      </c>
      <c r="G72" s="117" t="s">
        <v>129</v>
      </c>
      <c r="H72" s="133" t="s">
        <v>682</v>
      </c>
      <c r="I72" s="133" t="s">
        <v>1104</v>
      </c>
      <c r="J72" s="133" t="s">
        <v>1105</v>
      </c>
      <c r="K72" s="133" t="s">
        <v>1106</v>
      </c>
      <c r="L72" s="133" t="s">
        <v>1107</v>
      </c>
      <c r="M72" s="2"/>
      <c r="N72" s="104"/>
      <c r="O72" s="104"/>
      <c r="P72" s="104"/>
      <c r="Q72" s="104"/>
      <c r="R72" s="104"/>
      <c r="S72" s="104"/>
      <c r="T72" s="104"/>
      <c r="U72" s="104"/>
      <c r="V72" s="104"/>
      <c r="W72" s="104"/>
      <c r="X72" s="104"/>
      <c r="Y72" s="104"/>
      <c r="Z72" s="104"/>
    </row>
    <row r="73" spans="1:26" ht="15.75" customHeight="1" x14ac:dyDescent="0.25">
      <c r="A73" s="207"/>
      <c r="B73" s="207"/>
      <c r="C73" s="207"/>
      <c r="D73" s="207"/>
      <c r="E73" s="207"/>
      <c r="F73" s="117" t="s">
        <v>1108</v>
      </c>
      <c r="G73" s="117" t="s">
        <v>129</v>
      </c>
      <c r="H73" s="133" t="s">
        <v>682</v>
      </c>
      <c r="I73" s="133" t="s">
        <v>1109</v>
      </c>
      <c r="J73" s="133" t="s">
        <v>1105</v>
      </c>
      <c r="K73" s="133" t="s">
        <v>1106</v>
      </c>
      <c r="L73" s="133" t="s">
        <v>1110</v>
      </c>
      <c r="M73" s="2"/>
      <c r="N73" s="104"/>
      <c r="O73" s="104"/>
      <c r="P73" s="104"/>
      <c r="Q73" s="104"/>
      <c r="R73" s="104"/>
      <c r="S73" s="104"/>
      <c r="T73" s="104"/>
      <c r="U73" s="104"/>
      <c r="V73" s="104"/>
      <c r="W73" s="104"/>
      <c r="X73" s="104"/>
      <c r="Y73" s="104"/>
      <c r="Z73" s="104"/>
    </row>
    <row r="74" spans="1:26" ht="15.75" customHeight="1" x14ac:dyDescent="0.25">
      <c r="A74" s="207"/>
      <c r="B74" s="207"/>
      <c r="C74" s="207"/>
      <c r="D74" s="207"/>
      <c r="E74" s="208"/>
      <c r="F74" s="117" t="s">
        <v>1111</v>
      </c>
      <c r="G74" s="117" t="s">
        <v>113</v>
      </c>
      <c r="H74" s="133" t="s">
        <v>682</v>
      </c>
      <c r="I74" s="133" t="s">
        <v>1112</v>
      </c>
      <c r="J74" s="133" t="s">
        <v>1065</v>
      </c>
      <c r="K74" s="133" t="s">
        <v>1113</v>
      </c>
      <c r="L74" s="133" t="s">
        <v>1114</v>
      </c>
      <c r="M74" s="2"/>
      <c r="N74" s="104"/>
      <c r="O74" s="104"/>
      <c r="P74" s="104"/>
      <c r="Q74" s="104"/>
      <c r="R74" s="104"/>
      <c r="S74" s="104"/>
      <c r="T74" s="104"/>
      <c r="U74" s="104"/>
      <c r="V74" s="104"/>
      <c r="W74" s="104"/>
      <c r="X74" s="104"/>
      <c r="Y74" s="104"/>
      <c r="Z74" s="104"/>
    </row>
    <row r="75" spans="1:26" ht="30" customHeight="1" x14ac:dyDescent="0.25">
      <c r="A75" s="208"/>
      <c r="B75" s="207"/>
      <c r="C75" s="207"/>
      <c r="D75" s="208"/>
      <c r="E75" s="247" t="s">
        <v>722</v>
      </c>
      <c r="F75" s="117" t="s">
        <v>1115</v>
      </c>
      <c r="G75" s="117" t="s">
        <v>113</v>
      </c>
      <c r="H75" s="133" t="s">
        <v>717</v>
      </c>
      <c r="I75" s="133" t="s">
        <v>1116</v>
      </c>
      <c r="J75" s="133" t="s">
        <v>719</v>
      </c>
      <c r="K75" s="133" t="s">
        <v>1113</v>
      </c>
      <c r="L75" s="133" t="s">
        <v>1117</v>
      </c>
      <c r="M75" s="2"/>
      <c r="N75" s="104"/>
      <c r="O75" s="104"/>
      <c r="P75" s="104"/>
      <c r="Q75" s="104"/>
      <c r="R75" s="104"/>
      <c r="S75" s="104"/>
      <c r="T75" s="104"/>
      <c r="U75" s="104"/>
      <c r="V75" s="104"/>
      <c r="W75" s="104"/>
      <c r="X75" s="104"/>
      <c r="Y75" s="104"/>
      <c r="Z75" s="104"/>
    </row>
    <row r="76" spans="1:26" ht="15.75" customHeight="1" x14ac:dyDescent="0.25">
      <c r="A76" s="247">
        <v>28.75</v>
      </c>
      <c r="B76" s="207"/>
      <c r="C76" s="207"/>
      <c r="D76" s="253" t="s">
        <v>1118</v>
      </c>
      <c r="E76" s="207"/>
      <c r="F76" s="117" t="s">
        <v>1119</v>
      </c>
      <c r="G76" s="117" t="s">
        <v>113</v>
      </c>
      <c r="H76" s="133" t="s">
        <v>717</v>
      </c>
      <c r="I76" s="133" t="s">
        <v>1120</v>
      </c>
      <c r="J76" s="133" t="s">
        <v>1065</v>
      </c>
      <c r="K76" s="133" t="s">
        <v>1113</v>
      </c>
      <c r="L76" s="133" t="s">
        <v>1121</v>
      </c>
      <c r="M76" s="2"/>
      <c r="N76" s="104"/>
      <c r="O76" s="104"/>
      <c r="P76" s="104"/>
      <c r="Q76" s="104"/>
      <c r="R76" s="104"/>
      <c r="S76" s="104"/>
      <c r="T76" s="104"/>
      <c r="U76" s="104"/>
      <c r="V76" s="104"/>
      <c r="W76" s="104"/>
      <c r="X76" s="104"/>
      <c r="Y76" s="104"/>
      <c r="Z76" s="104"/>
    </row>
    <row r="77" spans="1:26" ht="15.75" customHeight="1" x14ac:dyDescent="0.25">
      <c r="A77" s="207"/>
      <c r="B77" s="207"/>
      <c r="C77" s="207"/>
      <c r="D77" s="207"/>
      <c r="E77" s="207"/>
      <c r="F77" s="117" t="s">
        <v>1122</v>
      </c>
      <c r="G77" s="117" t="s">
        <v>121</v>
      </c>
      <c r="H77" s="133" t="s">
        <v>717</v>
      </c>
      <c r="I77" s="133" t="s">
        <v>1123</v>
      </c>
      <c r="J77" s="133" t="s">
        <v>719</v>
      </c>
      <c r="K77" s="134" t="s">
        <v>1113</v>
      </c>
      <c r="L77" s="134" t="s">
        <v>1124</v>
      </c>
      <c r="M77" s="2"/>
      <c r="N77" s="104"/>
      <c r="O77" s="104"/>
      <c r="P77" s="104"/>
      <c r="Q77" s="104"/>
      <c r="R77" s="104"/>
      <c r="S77" s="104"/>
      <c r="T77" s="104"/>
      <c r="U77" s="104"/>
      <c r="V77" s="104"/>
      <c r="W77" s="104"/>
      <c r="X77" s="104"/>
      <c r="Y77" s="104"/>
      <c r="Z77" s="104"/>
    </row>
    <row r="78" spans="1:26" ht="15.75" customHeight="1" x14ac:dyDescent="0.25">
      <c r="A78" s="207"/>
      <c r="B78" s="207"/>
      <c r="C78" s="207"/>
      <c r="D78" s="207"/>
      <c r="E78" s="207"/>
      <c r="F78" s="117" t="s">
        <v>1125</v>
      </c>
      <c r="G78" s="117" t="s">
        <v>129</v>
      </c>
      <c r="H78" s="133" t="s">
        <v>1126</v>
      </c>
      <c r="I78" s="134" t="s">
        <v>1127</v>
      </c>
      <c r="J78" s="133" t="s">
        <v>1065</v>
      </c>
      <c r="K78" s="133" t="s">
        <v>1128</v>
      </c>
      <c r="L78" s="133" t="s">
        <v>1129</v>
      </c>
      <c r="M78" s="2"/>
      <c r="N78" s="104"/>
      <c r="O78" s="104"/>
      <c r="P78" s="104"/>
      <c r="Q78" s="104"/>
      <c r="R78" s="104"/>
      <c r="S78" s="104"/>
      <c r="T78" s="104"/>
      <c r="U78" s="104"/>
      <c r="V78" s="104"/>
      <c r="W78" s="104"/>
      <c r="X78" s="104"/>
      <c r="Y78" s="104"/>
      <c r="Z78" s="104"/>
    </row>
    <row r="79" spans="1:26" ht="15.75" customHeight="1" x14ac:dyDescent="0.25">
      <c r="A79" s="208"/>
      <c r="B79" s="208"/>
      <c r="C79" s="208"/>
      <c r="D79" s="208"/>
      <c r="E79" s="208"/>
      <c r="F79" s="117" t="s">
        <v>1130</v>
      </c>
      <c r="G79" s="117" t="s">
        <v>113</v>
      </c>
      <c r="H79" s="133" t="s">
        <v>717</v>
      </c>
      <c r="I79" s="133" t="s">
        <v>1131</v>
      </c>
      <c r="J79" s="133" t="s">
        <v>1065</v>
      </c>
      <c r="K79" s="133" t="s">
        <v>1128</v>
      </c>
      <c r="L79" s="133" t="s">
        <v>1132</v>
      </c>
      <c r="M79" s="2"/>
      <c r="N79" s="104"/>
      <c r="O79" s="104"/>
      <c r="P79" s="104"/>
      <c r="Q79" s="104"/>
      <c r="R79" s="104"/>
      <c r="S79" s="104"/>
      <c r="T79" s="104"/>
      <c r="U79" s="104"/>
      <c r="V79" s="104"/>
      <c r="W79" s="104"/>
      <c r="X79" s="104"/>
      <c r="Y79" s="104"/>
      <c r="Z79" s="104"/>
    </row>
    <row r="80" spans="1:26" ht="15.75" customHeight="1" x14ac:dyDescent="0.25">
      <c r="A80" s="119"/>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row>
    <row r="81" spans="1:26" ht="15.75" customHeight="1" x14ac:dyDescent="0.25">
      <c r="A81" s="119"/>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row>
    <row r="82" spans="1:26" ht="15.75" customHeight="1" x14ac:dyDescent="0.25">
      <c r="A82" s="119"/>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row>
    <row r="83" spans="1:26" ht="15.75" customHeight="1" x14ac:dyDescent="0.25">
      <c r="A83" s="8"/>
    </row>
    <row r="84" spans="1:26" ht="15.75" customHeight="1" x14ac:dyDescent="0.25">
      <c r="A84" s="8"/>
    </row>
    <row r="85" spans="1:26" ht="15.75" customHeight="1" x14ac:dyDescent="0.25">
      <c r="A85" s="8"/>
    </row>
    <row r="86" spans="1:26" ht="15.75" customHeight="1" x14ac:dyDescent="0.25">
      <c r="A86" s="8"/>
    </row>
    <row r="87" spans="1:26" ht="15.75" customHeight="1" x14ac:dyDescent="0.25">
      <c r="A87" s="8"/>
    </row>
    <row r="88" spans="1:26" ht="15.75" customHeight="1" x14ac:dyDescent="0.25">
      <c r="A88" s="8"/>
    </row>
    <row r="89" spans="1:26" ht="15.75" customHeight="1" x14ac:dyDescent="0.25">
      <c r="A89" s="8"/>
    </row>
    <row r="90" spans="1:26" ht="15.75" customHeight="1" x14ac:dyDescent="0.25">
      <c r="A90" s="8"/>
    </row>
    <row r="91" spans="1:26" ht="15.75" customHeight="1" x14ac:dyDescent="0.25">
      <c r="A91" s="8"/>
    </row>
    <row r="92" spans="1:26" ht="15.75" customHeight="1" x14ac:dyDescent="0.25">
      <c r="A92" s="8"/>
    </row>
    <row r="93" spans="1:26" ht="15.75" customHeight="1" x14ac:dyDescent="0.25">
      <c r="A93" s="8"/>
    </row>
    <row r="94" spans="1:26" ht="15.75" customHeight="1" x14ac:dyDescent="0.25">
      <c r="A94" s="8"/>
    </row>
    <row r="95" spans="1:26" ht="15.75" customHeight="1" x14ac:dyDescent="0.25">
      <c r="A95" s="8"/>
    </row>
    <row r="96" spans="1:26" ht="15.75" customHeight="1" x14ac:dyDescent="0.25">
      <c r="A96" s="8"/>
    </row>
    <row r="97" spans="1:1" ht="15.75" customHeight="1" x14ac:dyDescent="0.25">
      <c r="A97" s="8"/>
    </row>
    <row r="98" spans="1:1" ht="15.75" customHeight="1" x14ac:dyDescent="0.25">
      <c r="A98" s="8"/>
    </row>
    <row r="99" spans="1:1" ht="15.75" customHeight="1" x14ac:dyDescent="0.25">
      <c r="A99" s="8"/>
    </row>
    <row r="100" spans="1:1" ht="15.75" customHeight="1" x14ac:dyDescent="0.25">
      <c r="A100" s="8"/>
    </row>
    <row r="101" spans="1:1" ht="15.75" customHeight="1" x14ac:dyDescent="0.25">
      <c r="A101" s="8"/>
    </row>
    <row r="102" spans="1:1" ht="15.75" customHeight="1" x14ac:dyDescent="0.25">
      <c r="A102" s="8"/>
    </row>
    <row r="103" spans="1:1" ht="15.75" customHeight="1" x14ac:dyDescent="0.25">
      <c r="A103" s="8"/>
    </row>
    <row r="104" spans="1:1" ht="15.75" customHeight="1" x14ac:dyDescent="0.25">
      <c r="A104" s="8"/>
    </row>
    <row r="105" spans="1:1" ht="15.75" customHeight="1" x14ac:dyDescent="0.25">
      <c r="A105" s="8"/>
    </row>
    <row r="106" spans="1:1" ht="15.75" customHeight="1" x14ac:dyDescent="0.25">
      <c r="A106" s="8"/>
    </row>
    <row r="107" spans="1:1" ht="15.75" customHeight="1" x14ac:dyDescent="0.25">
      <c r="A107" s="8"/>
    </row>
    <row r="108" spans="1:1" ht="15.75" customHeight="1" x14ac:dyDescent="0.25">
      <c r="A108" s="8"/>
    </row>
    <row r="109" spans="1:1" ht="15.75" customHeight="1" x14ac:dyDescent="0.25">
      <c r="A109" s="8"/>
    </row>
    <row r="110" spans="1:1" ht="15.75" customHeight="1" x14ac:dyDescent="0.25">
      <c r="A110" s="8"/>
    </row>
    <row r="111" spans="1:1" ht="15.75" customHeight="1" x14ac:dyDescent="0.25">
      <c r="A111" s="8"/>
    </row>
    <row r="112" spans="1:1" ht="15.75" customHeight="1" x14ac:dyDescent="0.25">
      <c r="A112" s="8"/>
    </row>
    <row r="113" spans="1:1" ht="15.75" customHeight="1" x14ac:dyDescent="0.25">
      <c r="A113" s="8"/>
    </row>
    <row r="114" spans="1:1" ht="15.75" customHeight="1" x14ac:dyDescent="0.25">
      <c r="A114" s="8"/>
    </row>
    <row r="115" spans="1:1" ht="15.75" customHeight="1" x14ac:dyDescent="0.25">
      <c r="A115" s="8"/>
    </row>
    <row r="116" spans="1:1" ht="15.75" customHeight="1" x14ac:dyDescent="0.25">
      <c r="A116" s="8"/>
    </row>
    <row r="117" spans="1:1" ht="15.75" customHeight="1" x14ac:dyDescent="0.25">
      <c r="A117" s="8"/>
    </row>
    <row r="118" spans="1:1" ht="15.75" customHeight="1" x14ac:dyDescent="0.25">
      <c r="A118" s="8"/>
    </row>
    <row r="119" spans="1:1" ht="15.75" customHeight="1" x14ac:dyDescent="0.25">
      <c r="A119" s="8"/>
    </row>
    <row r="120" spans="1:1" ht="15.75" customHeight="1" x14ac:dyDescent="0.25">
      <c r="A120" s="8"/>
    </row>
    <row r="121" spans="1:1" ht="15.75" customHeight="1" x14ac:dyDescent="0.25">
      <c r="A121" s="8"/>
    </row>
    <row r="122" spans="1:1" ht="15.75" customHeight="1" x14ac:dyDescent="0.25">
      <c r="A122" s="8"/>
    </row>
    <row r="123" spans="1:1" ht="15.75" customHeight="1" x14ac:dyDescent="0.25">
      <c r="A123" s="8"/>
    </row>
    <row r="124" spans="1:1" ht="15.75" customHeight="1" x14ac:dyDescent="0.25">
      <c r="A124" s="8"/>
    </row>
    <row r="125" spans="1:1" ht="15.75" customHeight="1" x14ac:dyDescent="0.25">
      <c r="A125" s="8"/>
    </row>
    <row r="126" spans="1:1" ht="15.75" customHeight="1" x14ac:dyDescent="0.25">
      <c r="A126" s="8"/>
    </row>
    <row r="127" spans="1:1" ht="15.75" customHeight="1" x14ac:dyDescent="0.25">
      <c r="A127" s="8"/>
    </row>
    <row r="128" spans="1:1" ht="15.75" customHeight="1" x14ac:dyDescent="0.25">
      <c r="A128" s="8"/>
    </row>
    <row r="129" spans="1:1" ht="15.75" customHeight="1" x14ac:dyDescent="0.25">
      <c r="A129" s="8"/>
    </row>
    <row r="130" spans="1:1" ht="15.75" customHeight="1" x14ac:dyDescent="0.25">
      <c r="A130" s="8"/>
    </row>
    <row r="131" spans="1:1" ht="15.75" customHeight="1" x14ac:dyDescent="0.25">
      <c r="A131" s="8"/>
    </row>
    <row r="132" spans="1:1" ht="15.75" customHeight="1" x14ac:dyDescent="0.25">
      <c r="A132" s="8"/>
    </row>
    <row r="133" spans="1:1" ht="15.75" customHeight="1" x14ac:dyDescent="0.25">
      <c r="A133" s="8"/>
    </row>
    <row r="134" spans="1:1" ht="15.75" customHeight="1" x14ac:dyDescent="0.25">
      <c r="A134" s="8"/>
    </row>
    <row r="135" spans="1:1" ht="15.75" customHeight="1" x14ac:dyDescent="0.25">
      <c r="A135" s="8"/>
    </row>
    <row r="136" spans="1:1" ht="15.75" customHeight="1" x14ac:dyDescent="0.25">
      <c r="A136" s="8"/>
    </row>
    <row r="137" spans="1:1" ht="15.75" customHeight="1" x14ac:dyDescent="0.25">
      <c r="A137" s="8"/>
    </row>
    <row r="138" spans="1:1" ht="15.75" customHeight="1" x14ac:dyDescent="0.25">
      <c r="A138" s="8"/>
    </row>
    <row r="139" spans="1:1" ht="15.75" customHeight="1" x14ac:dyDescent="0.25">
      <c r="A139" s="8"/>
    </row>
    <row r="140" spans="1:1" ht="15.75" customHeight="1" x14ac:dyDescent="0.25">
      <c r="A140" s="8"/>
    </row>
    <row r="141" spans="1:1" ht="15.75" customHeight="1" x14ac:dyDescent="0.25">
      <c r="A141" s="8"/>
    </row>
    <row r="142" spans="1:1" ht="15.75" customHeight="1" x14ac:dyDescent="0.25">
      <c r="A142" s="8"/>
    </row>
    <row r="143" spans="1:1" ht="15.75" customHeight="1" x14ac:dyDescent="0.25">
      <c r="A143" s="8"/>
    </row>
    <row r="144" spans="1:1" ht="15.75" customHeight="1" x14ac:dyDescent="0.25">
      <c r="A144" s="8"/>
    </row>
    <row r="145" spans="1:1" ht="15.75" customHeight="1" x14ac:dyDescent="0.25">
      <c r="A145" s="8"/>
    </row>
    <row r="146" spans="1:1" ht="15.75" customHeight="1" x14ac:dyDescent="0.25">
      <c r="A146" s="8"/>
    </row>
    <row r="147" spans="1:1" ht="15.75" customHeight="1" x14ac:dyDescent="0.25">
      <c r="A147" s="8"/>
    </row>
    <row r="148" spans="1:1" ht="15.75" customHeight="1" x14ac:dyDescent="0.25">
      <c r="A148" s="8"/>
    </row>
    <row r="149" spans="1:1" ht="15.75" customHeight="1" x14ac:dyDescent="0.25">
      <c r="A149" s="8"/>
    </row>
    <row r="150" spans="1:1" ht="15.75" customHeight="1" x14ac:dyDescent="0.25">
      <c r="A150" s="8"/>
    </row>
    <row r="151" spans="1:1" ht="15.75" customHeight="1" x14ac:dyDescent="0.25">
      <c r="A151" s="8"/>
    </row>
    <row r="152" spans="1:1" ht="15.75" customHeight="1" x14ac:dyDescent="0.25">
      <c r="A152" s="8"/>
    </row>
    <row r="153" spans="1:1" ht="15.75" customHeight="1" x14ac:dyDescent="0.25">
      <c r="A153" s="8"/>
    </row>
    <row r="154" spans="1:1" ht="15.75" customHeight="1" x14ac:dyDescent="0.25">
      <c r="A154" s="8"/>
    </row>
    <row r="155" spans="1:1" ht="15.75" customHeight="1" x14ac:dyDescent="0.25">
      <c r="A155" s="8"/>
    </row>
    <row r="156" spans="1:1" ht="15.75" customHeight="1" x14ac:dyDescent="0.25">
      <c r="A156" s="8"/>
    </row>
    <row r="157" spans="1:1" ht="15.75" customHeight="1" x14ac:dyDescent="0.25">
      <c r="A157" s="8"/>
    </row>
    <row r="158" spans="1:1" ht="15.75" customHeight="1" x14ac:dyDescent="0.25">
      <c r="A158" s="8"/>
    </row>
    <row r="159" spans="1:1" ht="15.75" customHeight="1" x14ac:dyDescent="0.25">
      <c r="A159" s="8"/>
    </row>
    <row r="160" spans="1:1" ht="15.75" customHeight="1" x14ac:dyDescent="0.25">
      <c r="A160" s="8"/>
    </row>
    <row r="161" spans="1:1" ht="15.75" customHeight="1" x14ac:dyDescent="0.25">
      <c r="A161" s="8"/>
    </row>
    <row r="162" spans="1:1" ht="15.75" customHeight="1" x14ac:dyDescent="0.25">
      <c r="A162" s="8"/>
    </row>
    <row r="163" spans="1:1" ht="15.75" customHeight="1" x14ac:dyDescent="0.25">
      <c r="A163" s="8"/>
    </row>
    <row r="164" spans="1:1" ht="15.75" customHeight="1" x14ac:dyDescent="0.25">
      <c r="A164" s="8"/>
    </row>
    <row r="165" spans="1:1" ht="15.75" customHeight="1" x14ac:dyDescent="0.25">
      <c r="A165" s="8"/>
    </row>
    <row r="166" spans="1:1" ht="15.75" customHeight="1" x14ac:dyDescent="0.25">
      <c r="A166" s="8"/>
    </row>
    <row r="167" spans="1:1" ht="15.75" customHeight="1" x14ac:dyDescent="0.25">
      <c r="A167" s="8"/>
    </row>
    <row r="168" spans="1:1" ht="15.75" customHeight="1" x14ac:dyDescent="0.25">
      <c r="A168" s="8"/>
    </row>
    <row r="169" spans="1:1" ht="15.75" customHeight="1" x14ac:dyDescent="0.25">
      <c r="A169" s="8"/>
    </row>
    <row r="170" spans="1:1" ht="15.75" customHeight="1" x14ac:dyDescent="0.25">
      <c r="A170" s="8"/>
    </row>
    <row r="171" spans="1:1" ht="15.75" customHeight="1" x14ac:dyDescent="0.25">
      <c r="A171" s="8"/>
    </row>
    <row r="172" spans="1:1" ht="15.75" customHeight="1" x14ac:dyDescent="0.25">
      <c r="A172" s="8"/>
    </row>
    <row r="173" spans="1:1" ht="15.75" customHeight="1" x14ac:dyDescent="0.25">
      <c r="A173" s="8"/>
    </row>
    <row r="174" spans="1:1" ht="15.75" customHeight="1" x14ac:dyDescent="0.25">
      <c r="A174" s="8"/>
    </row>
    <row r="175" spans="1:1" ht="15.75" customHeight="1" x14ac:dyDescent="0.25">
      <c r="A175" s="8"/>
    </row>
    <row r="176" spans="1:1" ht="15.75" customHeight="1" x14ac:dyDescent="0.25">
      <c r="A176" s="8"/>
    </row>
    <row r="177" spans="1:1" ht="15.75" customHeight="1" x14ac:dyDescent="0.25">
      <c r="A177" s="8"/>
    </row>
    <row r="178" spans="1:1" ht="15.75" customHeight="1" x14ac:dyDescent="0.25">
      <c r="A178" s="8"/>
    </row>
    <row r="179" spans="1:1" ht="15.75" customHeight="1" x14ac:dyDescent="0.25">
      <c r="A179" s="8"/>
    </row>
    <row r="180" spans="1:1" ht="15.75" customHeight="1" x14ac:dyDescent="0.25">
      <c r="A180" s="8"/>
    </row>
    <row r="181" spans="1:1" ht="15.75" customHeight="1" x14ac:dyDescent="0.25">
      <c r="A181" s="8"/>
    </row>
    <row r="182" spans="1:1" ht="15.75" customHeight="1" x14ac:dyDescent="0.25">
      <c r="A182" s="8"/>
    </row>
    <row r="183" spans="1:1" ht="15.75" customHeight="1" x14ac:dyDescent="0.25">
      <c r="A183" s="8"/>
    </row>
    <row r="184" spans="1:1" ht="15.75" customHeight="1" x14ac:dyDescent="0.25">
      <c r="A184" s="8"/>
    </row>
    <row r="185" spans="1:1" ht="15.75" customHeight="1" x14ac:dyDescent="0.25">
      <c r="A185" s="8"/>
    </row>
    <row r="186" spans="1:1" ht="15.75" customHeight="1" x14ac:dyDescent="0.25">
      <c r="A186" s="8"/>
    </row>
    <row r="187" spans="1:1" ht="15.75" customHeight="1" x14ac:dyDescent="0.25">
      <c r="A187" s="8"/>
    </row>
    <row r="188" spans="1:1" ht="15.75" customHeight="1" x14ac:dyDescent="0.25">
      <c r="A188" s="8"/>
    </row>
    <row r="189" spans="1:1" ht="15.75" customHeight="1" x14ac:dyDescent="0.25">
      <c r="A189" s="8"/>
    </row>
    <row r="190" spans="1:1" ht="15.75" customHeight="1" x14ac:dyDescent="0.25">
      <c r="A190" s="8"/>
    </row>
    <row r="191" spans="1:1" ht="15.75" customHeight="1" x14ac:dyDescent="0.25">
      <c r="A191" s="8"/>
    </row>
    <row r="192" spans="1:1" ht="15.75" customHeight="1" x14ac:dyDescent="0.25">
      <c r="A192" s="8"/>
    </row>
    <row r="193" spans="1:1" ht="15.75" customHeight="1" x14ac:dyDescent="0.25">
      <c r="A193" s="8"/>
    </row>
    <row r="194" spans="1:1" ht="15.75" customHeight="1" x14ac:dyDescent="0.25">
      <c r="A194" s="8"/>
    </row>
    <row r="195" spans="1:1" ht="15.75" customHeight="1" x14ac:dyDescent="0.25">
      <c r="A195" s="8"/>
    </row>
    <row r="196" spans="1:1" ht="15.75" customHeight="1" x14ac:dyDescent="0.25">
      <c r="A196" s="8"/>
    </row>
    <row r="197" spans="1:1" ht="15.75" customHeight="1" x14ac:dyDescent="0.25">
      <c r="A197" s="8"/>
    </row>
    <row r="198" spans="1:1" ht="15.75" customHeight="1" x14ac:dyDescent="0.25">
      <c r="A198" s="8"/>
    </row>
    <row r="199" spans="1:1" ht="15.75" customHeight="1" x14ac:dyDescent="0.25">
      <c r="A199" s="8"/>
    </row>
    <row r="200" spans="1:1" ht="15.75" customHeight="1" x14ac:dyDescent="0.25">
      <c r="A200" s="8"/>
    </row>
    <row r="201" spans="1:1" ht="15.75" customHeight="1" x14ac:dyDescent="0.25">
      <c r="A201" s="8"/>
    </row>
    <row r="202" spans="1:1" ht="15.75" customHeight="1" x14ac:dyDescent="0.25">
      <c r="A202" s="8"/>
    </row>
    <row r="203" spans="1:1" ht="15.75" customHeight="1" x14ac:dyDescent="0.25">
      <c r="A203" s="8"/>
    </row>
    <row r="204" spans="1:1" ht="15.75" customHeight="1" x14ac:dyDescent="0.25">
      <c r="A204" s="8"/>
    </row>
    <row r="205" spans="1:1" ht="15.75" customHeight="1" x14ac:dyDescent="0.25">
      <c r="A205" s="8"/>
    </row>
    <row r="206" spans="1:1" ht="15.75" customHeight="1" x14ac:dyDescent="0.25">
      <c r="A206" s="8"/>
    </row>
    <row r="207" spans="1:1" ht="15.75" customHeight="1" x14ac:dyDescent="0.25">
      <c r="A207" s="8"/>
    </row>
    <row r="208" spans="1:1" ht="15.75" customHeight="1" x14ac:dyDescent="0.25">
      <c r="A208" s="8"/>
    </row>
    <row r="209" spans="1:1" ht="15.75" customHeight="1" x14ac:dyDescent="0.25">
      <c r="A209" s="8"/>
    </row>
    <row r="210" spans="1:1" ht="15.75" customHeight="1" x14ac:dyDescent="0.25">
      <c r="A210" s="8"/>
    </row>
    <row r="211" spans="1:1" ht="15.75" customHeight="1" x14ac:dyDescent="0.25">
      <c r="A211" s="8"/>
    </row>
    <row r="212" spans="1:1" ht="15.75" customHeight="1" x14ac:dyDescent="0.25">
      <c r="A212" s="8"/>
    </row>
    <row r="213" spans="1:1" ht="15.75" customHeight="1" x14ac:dyDescent="0.25">
      <c r="A213" s="8"/>
    </row>
    <row r="214" spans="1:1" ht="15.75" customHeight="1" x14ac:dyDescent="0.25">
      <c r="A214" s="8"/>
    </row>
    <row r="215" spans="1:1" ht="15.75" customHeight="1" x14ac:dyDescent="0.25">
      <c r="A215" s="8"/>
    </row>
    <row r="216" spans="1:1" ht="15.75" customHeight="1" x14ac:dyDescent="0.25">
      <c r="A216" s="8"/>
    </row>
    <row r="217" spans="1:1" ht="15.75" customHeight="1" x14ac:dyDescent="0.25">
      <c r="A217" s="8"/>
    </row>
    <row r="218" spans="1:1" ht="15.75" customHeight="1" x14ac:dyDescent="0.25">
      <c r="A218" s="8"/>
    </row>
    <row r="219" spans="1:1" ht="15.75" customHeight="1" x14ac:dyDescent="0.25">
      <c r="A219" s="8"/>
    </row>
    <row r="220" spans="1:1" ht="15.75" customHeight="1" x14ac:dyDescent="0.25">
      <c r="A220" s="8"/>
    </row>
    <row r="221" spans="1:1" ht="15.75" customHeight="1" x14ac:dyDescent="0.25">
      <c r="A221" s="8"/>
    </row>
    <row r="222" spans="1:1" ht="15.75" customHeight="1" x14ac:dyDescent="0.25">
      <c r="A222" s="8"/>
    </row>
    <row r="223" spans="1:1" ht="15.75" customHeight="1" x14ac:dyDescent="0.25">
      <c r="A223" s="8"/>
    </row>
    <row r="224" spans="1:1" ht="15.75" customHeight="1" x14ac:dyDescent="0.25">
      <c r="A224" s="8"/>
    </row>
    <row r="225" spans="1:1" ht="15.75" customHeight="1" x14ac:dyDescent="0.25">
      <c r="A225" s="8"/>
    </row>
    <row r="226" spans="1:1" ht="15.75" customHeight="1" x14ac:dyDescent="0.25">
      <c r="A226" s="8"/>
    </row>
    <row r="227" spans="1:1" ht="15.75" customHeight="1" x14ac:dyDescent="0.25">
      <c r="A227" s="8"/>
    </row>
    <row r="228" spans="1:1" ht="15.75" customHeight="1" x14ac:dyDescent="0.25">
      <c r="A228" s="8"/>
    </row>
    <row r="229" spans="1:1" ht="15.75" customHeight="1" x14ac:dyDescent="0.25">
      <c r="A229" s="8"/>
    </row>
    <row r="230" spans="1:1" ht="15.75" customHeight="1" x14ac:dyDescent="0.25">
      <c r="A230" s="8"/>
    </row>
    <row r="231" spans="1:1" ht="15.75" customHeight="1" x14ac:dyDescent="0.25">
      <c r="A231" s="8"/>
    </row>
    <row r="232" spans="1:1" ht="15.75" customHeight="1" x14ac:dyDescent="0.25">
      <c r="A232" s="8"/>
    </row>
    <row r="233" spans="1:1" ht="15.75" customHeight="1" x14ac:dyDescent="0.25">
      <c r="A233" s="8"/>
    </row>
    <row r="234" spans="1:1" ht="15.75" customHeight="1" x14ac:dyDescent="0.25">
      <c r="A234" s="8"/>
    </row>
    <row r="235" spans="1:1" ht="15.75" customHeight="1" x14ac:dyDescent="0.25">
      <c r="A235" s="8"/>
    </row>
    <row r="236" spans="1:1" ht="15.75" customHeight="1" x14ac:dyDescent="0.25">
      <c r="A236" s="8"/>
    </row>
    <row r="237" spans="1:1" ht="15.75" customHeight="1" x14ac:dyDescent="0.25">
      <c r="A237" s="8"/>
    </row>
    <row r="238" spans="1:1" ht="15.75" customHeight="1" x14ac:dyDescent="0.25">
      <c r="A238" s="8"/>
    </row>
    <row r="239" spans="1:1" ht="15.75" customHeight="1" x14ac:dyDescent="0.25">
      <c r="A239" s="8"/>
    </row>
    <row r="240" spans="1:1" ht="15.75" customHeight="1" x14ac:dyDescent="0.25">
      <c r="A240" s="8"/>
    </row>
    <row r="241" spans="1:1" ht="15.75" customHeight="1" x14ac:dyDescent="0.25">
      <c r="A241" s="8"/>
    </row>
    <row r="242" spans="1:1" ht="15.75" customHeight="1" x14ac:dyDescent="0.25">
      <c r="A242" s="8"/>
    </row>
    <row r="243" spans="1:1" ht="15.75" customHeight="1" x14ac:dyDescent="0.25">
      <c r="A243" s="8"/>
    </row>
    <row r="244" spans="1:1" ht="15.75" customHeight="1" x14ac:dyDescent="0.25">
      <c r="A244" s="8"/>
    </row>
    <row r="245" spans="1:1" ht="15.75" customHeight="1" x14ac:dyDescent="0.25">
      <c r="A245" s="8"/>
    </row>
    <row r="246" spans="1:1" ht="15.75" customHeight="1" x14ac:dyDescent="0.25">
      <c r="A246" s="8"/>
    </row>
    <row r="247" spans="1:1" ht="15.75" customHeight="1" x14ac:dyDescent="0.25">
      <c r="A247" s="8"/>
    </row>
    <row r="248" spans="1:1" ht="15.75" customHeight="1" x14ac:dyDescent="0.25">
      <c r="A248" s="8"/>
    </row>
    <row r="249" spans="1:1" ht="15.75" customHeight="1" x14ac:dyDescent="0.25">
      <c r="A249" s="8"/>
    </row>
    <row r="250" spans="1:1" ht="15.75" customHeight="1" x14ac:dyDescent="0.25">
      <c r="A250" s="8"/>
    </row>
    <row r="251" spans="1:1" ht="15.75" customHeight="1" x14ac:dyDescent="0.25">
      <c r="A251" s="8"/>
    </row>
    <row r="252" spans="1:1" ht="15.75" customHeight="1" x14ac:dyDescent="0.25">
      <c r="A252" s="8"/>
    </row>
    <row r="253" spans="1:1" ht="15.75" customHeight="1" x14ac:dyDescent="0.25">
      <c r="A253" s="8"/>
    </row>
    <row r="254" spans="1:1" ht="15.75" customHeight="1" x14ac:dyDescent="0.25">
      <c r="A254" s="8"/>
    </row>
    <row r="255" spans="1:1" ht="15.75" customHeight="1" x14ac:dyDescent="0.25">
      <c r="A255" s="8"/>
    </row>
    <row r="256" spans="1:1" ht="15.75" customHeight="1" x14ac:dyDescent="0.25">
      <c r="A256" s="8"/>
    </row>
    <row r="257" spans="1:1" ht="15.75" customHeight="1" x14ac:dyDescent="0.25">
      <c r="A257" s="8"/>
    </row>
    <row r="258" spans="1:1" ht="15.75" customHeight="1" x14ac:dyDescent="0.25">
      <c r="A258" s="8"/>
    </row>
    <row r="259" spans="1:1" ht="15.75" customHeight="1" x14ac:dyDescent="0.25">
      <c r="A259" s="8"/>
    </row>
    <row r="260" spans="1:1" ht="15.75" customHeight="1" x14ac:dyDescent="0.25">
      <c r="A260" s="8"/>
    </row>
    <row r="261" spans="1:1" ht="15.75" customHeight="1" x14ac:dyDescent="0.25">
      <c r="A261" s="8"/>
    </row>
    <row r="262" spans="1:1" ht="15.75" customHeight="1" x14ac:dyDescent="0.25">
      <c r="A262" s="8"/>
    </row>
    <row r="263" spans="1:1" ht="15.75" customHeight="1" x14ac:dyDescent="0.25">
      <c r="A263" s="8"/>
    </row>
    <row r="264" spans="1:1" ht="15.75" customHeight="1" x14ac:dyDescent="0.25">
      <c r="A264" s="8"/>
    </row>
    <row r="265" spans="1:1" ht="15.75" customHeight="1" x14ac:dyDescent="0.25">
      <c r="A265" s="8"/>
    </row>
    <row r="266" spans="1:1" ht="15.75" customHeight="1" x14ac:dyDescent="0.25">
      <c r="A266" s="8"/>
    </row>
    <row r="267" spans="1:1" ht="15.75" customHeight="1" x14ac:dyDescent="0.25">
      <c r="A267" s="8"/>
    </row>
    <row r="268" spans="1:1" ht="15.75" customHeight="1" x14ac:dyDescent="0.25">
      <c r="A268" s="8"/>
    </row>
    <row r="269" spans="1:1" ht="15.75" customHeight="1" x14ac:dyDescent="0.25">
      <c r="A269" s="8"/>
    </row>
    <row r="270" spans="1:1" ht="15.75" customHeight="1" x14ac:dyDescent="0.25">
      <c r="A270" s="8"/>
    </row>
    <row r="271" spans="1:1" ht="15.75" customHeight="1" x14ac:dyDescent="0.25">
      <c r="A271" s="8"/>
    </row>
    <row r="272" spans="1:1" ht="15.75" customHeight="1" x14ac:dyDescent="0.25">
      <c r="A272" s="8"/>
    </row>
    <row r="273" spans="1:1" ht="15.75" customHeight="1" x14ac:dyDescent="0.25">
      <c r="A273" s="8"/>
    </row>
    <row r="274" spans="1:1" ht="15.75" customHeight="1" x14ac:dyDescent="0.25">
      <c r="A274" s="8"/>
    </row>
    <row r="275" spans="1:1" ht="15.75" customHeight="1" x14ac:dyDescent="0.25">
      <c r="A275" s="8"/>
    </row>
    <row r="276" spans="1:1" ht="15.75" customHeight="1" x14ac:dyDescent="0.25">
      <c r="A276" s="8"/>
    </row>
    <row r="277" spans="1:1" ht="15.75" customHeight="1" x14ac:dyDescent="0.25">
      <c r="A277" s="8"/>
    </row>
    <row r="278" spans="1:1" ht="15.75" customHeight="1" x14ac:dyDescent="0.25">
      <c r="A278" s="8"/>
    </row>
    <row r="279" spans="1:1" ht="15.75" customHeight="1" x14ac:dyDescent="0.25">
      <c r="A279" s="8"/>
    </row>
    <row r="280" spans="1:1" ht="15.75" customHeight="1" x14ac:dyDescent="0.25">
      <c r="A280" s="8"/>
    </row>
    <row r="281" spans="1:1" ht="15.75" customHeight="1" x14ac:dyDescent="0.25">
      <c r="A281" s="8"/>
    </row>
    <row r="282" spans="1:1" ht="15.75" customHeight="1" x14ac:dyDescent="0.25">
      <c r="A282" s="8"/>
    </row>
    <row r="283" spans="1:1" ht="15.75" customHeight="1" x14ac:dyDescent="0.25">
      <c r="A283" s="8"/>
    </row>
    <row r="284" spans="1:1" ht="15.75" customHeight="1" x14ac:dyDescent="0.25">
      <c r="A284" s="8"/>
    </row>
    <row r="285" spans="1:1" ht="15.75" customHeight="1" x14ac:dyDescent="0.25">
      <c r="A285" s="8"/>
    </row>
    <row r="286" spans="1:1" ht="15.75" customHeight="1" x14ac:dyDescent="0.25">
      <c r="A286" s="8"/>
    </row>
    <row r="287" spans="1:1" ht="15.75" customHeight="1" x14ac:dyDescent="0.25">
      <c r="A287" s="8"/>
    </row>
    <row r="288" spans="1:1" ht="15.75" customHeight="1" x14ac:dyDescent="0.25">
      <c r="A288" s="8"/>
    </row>
    <row r="289" spans="1:1" ht="15.75" customHeight="1" x14ac:dyDescent="0.25">
      <c r="A289" s="8"/>
    </row>
    <row r="290" spans="1:1" ht="15.75" customHeight="1" x14ac:dyDescent="0.25">
      <c r="A290" s="8"/>
    </row>
    <row r="291" spans="1:1" ht="15.75" customHeight="1" x14ac:dyDescent="0.25">
      <c r="A291" s="8"/>
    </row>
    <row r="292" spans="1:1" ht="15.75" customHeight="1" x14ac:dyDescent="0.25">
      <c r="A292" s="8"/>
    </row>
    <row r="293" spans="1:1" ht="15.75" customHeight="1" x14ac:dyDescent="0.25">
      <c r="A293" s="8"/>
    </row>
    <row r="294" spans="1:1" ht="15.75" customHeight="1" x14ac:dyDescent="0.25">
      <c r="A294" s="8"/>
    </row>
    <row r="295" spans="1:1" ht="15.75" customHeight="1" x14ac:dyDescent="0.25">
      <c r="A295" s="8"/>
    </row>
    <row r="296" spans="1:1" ht="15.75" customHeight="1" x14ac:dyDescent="0.25">
      <c r="A296" s="8"/>
    </row>
    <row r="297" spans="1:1" ht="15.75" customHeight="1" x14ac:dyDescent="0.25">
      <c r="A297" s="8"/>
    </row>
    <row r="298" spans="1:1" ht="15.75" customHeight="1" x14ac:dyDescent="0.25">
      <c r="A298" s="8"/>
    </row>
    <row r="299" spans="1:1" ht="15.75" customHeight="1" x14ac:dyDescent="0.25">
      <c r="A299" s="8"/>
    </row>
    <row r="300" spans="1:1" ht="15.75" customHeight="1" x14ac:dyDescent="0.25">
      <c r="A300" s="8"/>
    </row>
    <row r="301" spans="1:1" ht="15.75" customHeight="1" x14ac:dyDescent="0.25">
      <c r="A301" s="8"/>
    </row>
    <row r="302" spans="1:1" ht="15.75" customHeight="1" x14ac:dyDescent="0.25">
      <c r="A302" s="8"/>
    </row>
    <row r="303" spans="1:1" ht="15.75" customHeight="1" x14ac:dyDescent="0.25">
      <c r="A303" s="8"/>
    </row>
    <row r="304" spans="1:1" ht="15.75" customHeight="1" x14ac:dyDescent="0.25">
      <c r="A304" s="8"/>
    </row>
    <row r="305" spans="1:1" ht="15.75" customHeight="1" x14ac:dyDescent="0.25">
      <c r="A305" s="8"/>
    </row>
    <row r="306" spans="1:1" ht="15.75" customHeight="1" x14ac:dyDescent="0.25">
      <c r="A306" s="8"/>
    </row>
    <row r="307" spans="1:1" ht="15.75" customHeight="1" x14ac:dyDescent="0.25">
      <c r="A307" s="8"/>
    </row>
    <row r="308" spans="1:1" ht="15.75" customHeight="1" x14ac:dyDescent="0.25">
      <c r="A308" s="8"/>
    </row>
    <row r="309" spans="1:1" ht="15.75" customHeight="1" x14ac:dyDescent="0.25">
      <c r="A309" s="8"/>
    </row>
    <row r="310" spans="1:1" ht="15.75" customHeight="1" x14ac:dyDescent="0.25">
      <c r="A310" s="8"/>
    </row>
    <row r="311" spans="1:1" ht="15.75" customHeight="1" x14ac:dyDescent="0.25">
      <c r="A311" s="8"/>
    </row>
    <row r="312" spans="1:1" ht="15.75" customHeight="1" x14ac:dyDescent="0.25">
      <c r="A312" s="8"/>
    </row>
    <row r="313" spans="1:1" ht="15.75" customHeight="1" x14ac:dyDescent="0.25">
      <c r="A313" s="8"/>
    </row>
    <row r="314" spans="1:1" ht="15.75" customHeight="1" x14ac:dyDescent="0.25">
      <c r="A314" s="8"/>
    </row>
    <row r="315" spans="1:1" ht="15.75" customHeight="1" x14ac:dyDescent="0.25">
      <c r="A315" s="8"/>
    </row>
    <row r="316" spans="1:1" ht="15.75" customHeight="1" x14ac:dyDescent="0.25">
      <c r="A316" s="8"/>
    </row>
    <row r="317" spans="1:1" ht="15.75" customHeight="1" x14ac:dyDescent="0.25">
      <c r="A317" s="8"/>
    </row>
    <row r="318" spans="1:1" ht="15.75" customHeight="1" x14ac:dyDescent="0.25">
      <c r="A318" s="8"/>
    </row>
    <row r="319" spans="1:1" ht="15.75" customHeight="1" x14ac:dyDescent="0.25">
      <c r="A319" s="8"/>
    </row>
    <row r="320" spans="1:1" ht="15.75" customHeight="1" x14ac:dyDescent="0.25">
      <c r="A320" s="8"/>
    </row>
    <row r="321" spans="1:1" ht="15.75" customHeight="1" x14ac:dyDescent="0.25">
      <c r="A321" s="8"/>
    </row>
    <row r="322" spans="1:1" ht="15.75" customHeight="1" x14ac:dyDescent="0.25">
      <c r="A322" s="8"/>
    </row>
    <row r="323" spans="1:1" ht="15.75" customHeight="1" x14ac:dyDescent="0.25">
      <c r="A323" s="8"/>
    </row>
    <row r="324" spans="1:1" ht="15.75" customHeight="1" x14ac:dyDescent="0.25">
      <c r="A324" s="8"/>
    </row>
    <row r="325" spans="1:1" ht="15.75" customHeight="1" x14ac:dyDescent="0.25">
      <c r="A325" s="8"/>
    </row>
    <row r="326" spans="1:1" ht="15.75" customHeight="1" x14ac:dyDescent="0.25">
      <c r="A326" s="8"/>
    </row>
    <row r="327" spans="1:1" ht="15.75" customHeight="1" x14ac:dyDescent="0.25">
      <c r="A327" s="8"/>
    </row>
    <row r="328" spans="1:1" ht="15.75" customHeight="1" x14ac:dyDescent="0.25">
      <c r="A328" s="8"/>
    </row>
    <row r="329" spans="1:1" ht="15.75" customHeight="1" x14ac:dyDescent="0.25">
      <c r="A329" s="8"/>
    </row>
    <row r="330" spans="1:1" ht="15.75" customHeight="1" x14ac:dyDescent="0.25">
      <c r="A330" s="8"/>
    </row>
    <row r="331" spans="1:1" ht="15.75" customHeight="1" x14ac:dyDescent="0.25">
      <c r="A331" s="8"/>
    </row>
    <row r="332" spans="1:1" ht="15.75" customHeight="1" x14ac:dyDescent="0.25">
      <c r="A332" s="8"/>
    </row>
    <row r="333" spans="1:1" ht="15.75" customHeight="1" x14ac:dyDescent="0.25">
      <c r="A333" s="8"/>
    </row>
    <row r="334" spans="1:1" ht="15.75" customHeight="1" x14ac:dyDescent="0.25">
      <c r="A334" s="8"/>
    </row>
    <row r="335" spans="1:1" ht="15.75" customHeight="1" x14ac:dyDescent="0.25">
      <c r="A335" s="8"/>
    </row>
    <row r="336" spans="1:1" ht="15.75" customHeight="1" x14ac:dyDescent="0.25">
      <c r="A336" s="8"/>
    </row>
    <row r="337" spans="1:1" ht="15.75" customHeight="1" x14ac:dyDescent="0.25">
      <c r="A337" s="8"/>
    </row>
    <row r="338" spans="1:1" ht="15.75" customHeight="1" x14ac:dyDescent="0.25">
      <c r="A338" s="8"/>
    </row>
    <row r="339" spans="1:1" ht="15.75" customHeight="1" x14ac:dyDescent="0.25">
      <c r="A339" s="8"/>
    </row>
    <row r="340" spans="1:1" ht="15.75" customHeight="1" x14ac:dyDescent="0.25">
      <c r="A340" s="8"/>
    </row>
    <row r="341" spans="1:1" ht="15.75" customHeight="1" x14ac:dyDescent="0.25">
      <c r="A341" s="8"/>
    </row>
    <row r="342" spans="1:1" ht="15.75" customHeight="1" x14ac:dyDescent="0.25">
      <c r="A342" s="8"/>
    </row>
    <row r="343" spans="1:1" ht="15.75" customHeight="1" x14ac:dyDescent="0.25">
      <c r="A343" s="8"/>
    </row>
    <row r="344" spans="1:1" ht="15.75" customHeight="1" x14ac:dyDescent="0.25">
      <c r="A344" s="8"/>
    </row>
    <row r="345" spans="1:1" ht="15.75" customHeight="1" x14ac:dyDescent="0.25">
      <c r="A345" s="8"/>
    </row>
    <row r="346" spans="1:1" ht="15.75" customHeight="1" x14ac:dyDescent="0.25">
      <c r="A346" s="8"/>
    </row>
    <row r="347" spans="1:1" ht="15.75" customHeight="1" x14ac:dyDescent="0.25">
      <c r="A347" s="8"/>
    </row>
    <row r="348" spans="1:1" ht="15.75" customHeight="1" x14ac:dyDescent="0.25">
      <c r="A348" s="8"/>
    </row>
    <row r="349" spans="1:1" ht="15.75" customHeight="1" x14ac:dyDescent="0.25">
      <c r="A349" s="8"/>
    </row>
    <row r="350" spans="1:1" ht="15.75" customHeight="1" x14ac:dyDescent="0.25">
      <c r="A350" s="8"/>
    </row>
    <row r="351" spans="1:1" ht="15.75" customHeight="1" x14ac:dyDescent="0.25">
      <c r="A351" s="8"/>
    </row>
    <row r="352" spans="1:1" ht="15.75" customHeight="1" x14ac:dyDescent="0.25">
      <c r="A352" s="8"/>
    </row>
    <row r="353" spans="1:1" ht="15.75" customHeight="1" x14ac:dyDescent="0.25">
      <c r="A353" s="8"/>
    </row>
    <row r="354" spans="1:1" ht="15.75" customHeight="1" x14ac:dyDescent="0.25">
      <c r="A354" s="8"/>
    </row>
    <row r="355" spans="1:1" ht="15.75" customHeight="1" x14ac:dyDescent="0.25">
      <c r="A355" s="8"/>
    </row>
    <row r="356" spans="1:1" ht="15.75" customHeight="1" x14ac:dyDescent="0.25">
      <c r="A356" s="8"/>
    </row>
    <row r="357" spans="1:1" ht="15.75" customHeight="1" x14ac:dyDescent="0.25">
      <c r="A357" s="8"/>
    </row>
    <row r="358" spans="1:1" ht="15.75" customHeight="1" x14ac:dyDescent="0.25">
      <c r="A358" s="8"/>
    </row>
    <row r="359" spans="1:1" ht="15.75" customHeight="1" x14ac:dyDescent="0.25">
      <c r="A359" s="8"/>
    </row>
    <row r="360" spans="1:1" ht="15.75" customHeight="1" x14ac:dyDescent="0.25">
      <c r="A360" s="8"/>
    </row>
    <row r="361" spans="1:1" ht="15.75" customHeight="1" x14ac:dyDescent="0.25">
      <c r="A361" s="8"/>
    </row>
    <row r="362" spans="1:1" ht="15.75" customHeight="1" x14ac:dyDescent="0.25">
      <c r="A362" s="8"/>
    </row>
    <row r="363" spans="1:1" ht="15.75" customHeight="1" x14ac:dyDescent="0.25">
      <c r="A363" s="8"/>
    </row>
    <row r="364" spans="1:1" ht="15.75" customHeight="1" x14ac:dyDescent="0.25">
      <c r="A364" s="8"/>
    </row>
    <row r="365" spans="1:1" ht="15.75" customHeight="1" x14ac:dyDescent="0.25">
      <c r="A365" s="8"/>
    </row>
    <row r="366" spans="1:1" ht="15.75" customHeight="1" x14ac:dyDescent="0.25">
      <c r="A366" s="8"/>
    </row>
    <row r="367" spans="1:1" ht="15.75" customHeight="1" x14ac:dyDescent="0.25">
      <c r="A367" s="8"/>
    </row>
    <row r="368" spans="1:1" ht="15.75" customHeight="1" x14ac:dyDescent="0.25">
      <c r="A368" s="8"/>
    </row>
    <row r="369" spans="1:1" ht="15.75" customHeight="1" x14ac:dyDescent="0.25">
      <c r="A369" s="8"/>
    </row>
    <row r="370" spans="1:1" ht="15.75" customHeight="1" x14ac:dyDescent="0.25">
      <c r="A370" s="8"/>
    </row>
    <row r="371" spans="1:1" ht="15.75" customHeight="1" x14ac:dyDescent="0.25">
      <c r="A371" s="8"/>
    </row>
    <row r="372" spans="1:1" ht="15.75" customHeight="1" x14ac:dyDescent="0.25">
      <c r="A372" s="8"/>
    </row>
    <row r="373" spans="1:1" ht="15.75" customHeight="1" x14ac:dyDescent="0.25">
      <c r="A373" s="8"/>
    </row>
    <row r="374" spans="1:1" ht="15.75" customHeight="1" x14ac:dyDescent="0.25">
      <c r="A374" s="8"/>
    </row>
    <row r="375" spans="1:1" ht="15.75" customHeight="1" x14ac:dyDescent="0.25">
      <c r="A375" s="8"/>
    </row>
    <row r="376" spans="1:1" ht="15.75" customHeight="1" x14ac:dyDescent="0.25">
      <c r="A376" s="8"/>
    </row>
    <row r="377" spans="1:1" ht="15.75" customHeight="1" x14ac:dyDescent="0.25">
      <c r="A377" s="8"/>
    </row>
    <row r="378" spans="1:1" ht="15.75" customHeight="1" x14ac:dyDescent="0.25">
      <c r="A378" s="8"/>
    </row>
    <row r="379" spans="1:1" ht="15.75" customHeight="1" x14ac:dyDescent="0.25">
      <c r="A379" s="8"/>
    </row>
    <row r="380" spans="1:1" ht="15.75" customHeight="1" x14ac:dyDescent="0.25">
      <c r="A380" s="8"/>
    </row>
    <row r="381" spans="1:1" ht="15.75" customHeight="1" x14ac:dyDescent="0.25">
      <c r="A381" s="8"/>
    </row>
    <row r="382" spans="1:1" ht="15.75" customHeight="1" x14ac:dyDescent="0.25">
      <c r="A382" s="8"/>
    </row>
    <row r="383" spans="1:1" ht="15.75" customHeight="1" x14ac:dyDescent="0.25">
      <c r="A383" s="8"/>
    </row>
    <row r="384" spans="1:1" ht="15.75" customHeight="1" x14ac:dyDescent="0.25">
      <c r="A384" s="8"/>
    </row>
    <row r="385" spans="1:1" ht="15.75" customHeight="1" x14ac:dyDescent="0.25">
      <c r="A385" s="8"/>
    </row>
    <row r="386" spans="1:1" ht="15.75" customHeight="1" x14ac:dyDescent="0.25">
      <c r="A386" s="8"/>
    </row>
    <row r="387" spans="1:1" ht="15.75" customHeight="1" x14ac:dyDescent="0.25">
      <c r="A387" s="8"/>
    </row>
    <row r="388" spans="1:1" ht="15.75" customHeight="1" x14ac:dyDescent="0.25">
      <c r="A388" s="8"/>
    </row>
    <row r="389" spans="1:1" ht="15.75" customHeight="1" x14ac:dyDescent="0.25">
      <c r="A389" s="8"/>
    </row>
    <row r="390" spans="1:1" ht="15.75" customHeight="1" x14ac:dyDescent="0.25">
      <c r="A390" s="8"/>
    </row>
    <row r="391" spans="1:1" ht="15.75" customHeight="1" x14ac:dyDescent="0.25">
      <c r="A391" s="8"/>
    </row>
    <row r="392" spans="1:1" ht="15.75" customHeight="1" x14ac:dyDescent="0.25">
      <c r="A392" s="8"/>
    </row>
    <row r="393" spans="1:1" ht="15.75" customHeight="1" x14ac:dyDescent="0.25">
      <c r="A393" s="8"/>
    </row>
    <row r="394" spans="1:1" ht="15.75" customHeight="1" x14ac:dyDescent="0.25">
      <c r="A394" s="8"/>
    </row>
    <row r="395" spans="1:1" ht="15.75" customHeight="1" x14ac:dyDescent="0.25">
      <c r="A395" s="8"/>
    </row>
    <row r="396" spans="1:1" ht="15.75" customHeight="1" x14ac:dyDescent="0.25">
      <c r="A396" s="8"/>
    </row>
    <row r="397" spans="1:1" ht="15.75" customHeight="1" x14ac:dyDescent="0.25">
      <c r="A397" s="8"/>
    </row>
    <row r="398" spans="1:1" ht="15.75" customHeight="1" x14ac:dyDescent="0.25">
      <c r="A398" s="8"/>
    </row>
    <row r="399" spans="1:1" ht="15.75" customHeight="1" x14ac:dyDescent="0.25">
      <c r="A399" s="8"/>
    </row>
    <row r="400" spans="1:1" ht="15.75" customHeight="1" x14ac:dyDescent="0.25">
      <c r="A400" s="8"/>
    </row>
    <row r="401" spans="1:1" ht="15.75" customHeight="1" x14ac:dyDescent="0.25">
      <c r="A401" s="8"/>
    </row>
    <row r="402" spans="1:1" ht="15.75" customHeight="1" x14ac:dyDescent="0.25">
      <c r="A402" s="8"/>
    </row>
    <row r="403" spans="1:1" ht="15.75" customHeight="1" x14ac:dyDescent="0.25">
      <c r="A403" s="8"/>
    </row>
    <row r="404" spans="1:1" ht="15.75" customHeight="1" x14ac:dyDescent="0.25">
      <c r="A404" s="8"/>
    </row>
    <row r="405" spans="1:1" ht="15.75" customHeight="1" x14ac:dyDescent="0.25">
      <c r="A405" s="8"/>
    </row>
    <row r="406" spans="1:1" ht="15.75" customHeight="1" x14ac:dyDescent="0.25">
      <c r="A406" s="8"/>
    </row>
    <row r="407" spans="1:1" ht="15.75" customHeight="1" x14ac:dyDescent="0.25">
      <c r="A407" s="8"/>
    </row>
    <row r="408" spans="1:1" ht="15.75" customHeight="1" x14ac:dyDescent="0.25">
      <c r="A408" s="8"/>
    </row>
    <row r="409" spans="1:1" ht="15.75" customHeight="1" x14ac:dyDescent="0.25">
      <c r="A409" s="8"/>
    </row>
    <row r="410" spans="1:1" ht="15.75" customHeight="1" x14ac:dyDescent="0.25">
      <c r="A410" s="8"/>
    </row>
    <row r="411" spans="1:1" ht="15.75" customHeight="1" x14ac:dyDescent="0.25">
      <c r="A411" s="8"/>
    </row>
    <row r="412" spans="1:1" ht="15.75" customHeight="1" x14ac:dyDescent="0.25">
      <c r="A412" s="8"/>
    </row>
    <row r="413" spans="1:1" ht="15.75" customHeight="1" x14ac:dyDescent="0.25">
      <c r="A413" s="8"/>
    </row>
    <row r="414" spans="1:1" ht="15.75" customHeight="1" x14ac:dyDescent="0.25">
      <c r="A414" s="8"/>
    </row>
    <row r="415" spans="1:1" ht="15.75" customHeight="1" x14ac:dyDescent="0.25">
      <c r="A415" s="8"/>
    </row>
    <row r="416" spans="1:1" ht="15.75" customHeight="1" x14ac:dyDescent="0.25">
      <c r="A416" s="8"/>
    </row>
    <row r="417" spans="1:1" ht="15.75" customHeight="1" x14ac:dyDescent="0.25">
      <c r="A417" s="8"/>
    </row>
    <row r="418" spans="1:1" ht="15.75" customHeight="1" x14ac:dyDescent="0.25">
      <c r="A418" s="8"/>
    </row>
    <row r="419" spans="1:1" ht="15.75" customHeight="1" x14ac:dyDescent="0.25">
      <c r="A419" s="8"/>
    </row>
    <row r="420" spans="1:1" ht="15.75" customHeight="1" x14ac:dyDescent="0.25">
      <c r="A420" s="8"/>
    </row>
    <row r="421" spans="1:1" ht="15.75" customHeight="1" x14ac:dyDescent="0.25">
      <c r="A421" s="8"/>
    </row>
    <row r="422" spans="1:1" ht="15.75" customHeight="1" x14ac:dyDescent="0.25">
      <c r="A422" s="8"/>
    </row>
    <row r="423" spans="1:1" ht="15.75" customHeight="1" x14ac:dyDescent="0.25">
      <c r="A423" s="8"/>
    </row>
    <row r="424" spans="1:1" ht="15.75" customHeight="1" x14ac:dyDescent="0.25">
      <c r="A424" s="8"/>
    </row>
    <row r="425" spans="1:1" ht="15.75" customHeight="1" x14ac:dyDescent="0.25">
      <c r="A425" s="8"/>
    </row>
    <row r="426" spans="1:1" ht="15.75" customHeight="1" x14ac:dyDescent="0.25">
      <c r="A426" s="8"/>
    </row>
    <row r="427" spans="1:1" ht="15.75" customHeight="1" x14ac:dyDescent="0.25">
      <c r="A427" s="8"/>
    </row>
    <row r="428" spans="1:1" ht="15.75" customHeight="1" x14ac:dyDescent="0.25">
      <c r="A428" s="8"/>
    </row>
    <row r="429" spans="1:1" ht="15.75" customHeight="1" x14ac:dyDescent="0.25">
      <c r="A429" s="8"/>
    </row>
    <row r="430" spans="1:1" ht="15.75" customHeight="1" x14ac:dyDescent="0.25">
      <c r="A430" s="8"/>
    </row>
    <row r="431" spans="1:1" ht="15.75" customHeight="1" x14ac:dyDescent="0.25">
      <c r="A431" s="8"/>
    </row>
    <row r="432" spans="1:1" ht="15.75" customHeight="1" x14ac:dyDescent="0.25">
      <c r="A432" s="8"/>
    </row>
    <row r="433" spans="1:1" ht="15.75" customHeight="1" x14ac:dyDescent="0.25">
      <c r="A433" s="8"/>
    </row>
    <row r="434" spans="1:1" ht="15.75" customHeight="1" x14ac:dyDescent="0.25">
      <c r="A434" s="8"/>
    </row>
    <row r="435" spans="1:1" ht="15.75" customHeight="1" x14ac:dyDescent="0.25">
      <c r="A435" s="8"/>
    </row>
    <row r="436" spans="1:1" ht="15.75" customHeight="1" x14ac:dyDescent="0.25">
      <c r="A436" s="8"/>
    </row>
    <row r="437" spans="1:1" ht="15.75" customHeight="1" x14ac:dyDescent="0.25">
      <c r="A437" s="8"/>
    </row>
    <row r="438" spans="1:1" ht="15.75" customHeight="1" x14ac:dyDescent="0.25">
      <c r="A438" s="8"/>
    </row>
    <row r="439" spans="1:1" ht="15.75" customHeight="1" x14ac:dyDescent="0.25">
      <c r="A439" s="8"/>
    </row>
    <row r="440" spans="1:1" ht="15.75" customHeight="1" x14ac:dyDescent="0.25">
      <c r="A440" s="8"/>
    </row>
    <row r="441" spans="1:1" ht="15.75" customHeight="1" x14ac:dyDescent="0.25">
      <c r="A441" s="8"/>
    </row>
    <row r="442" spans="1:1" ht="15.75" customHeight="1" x14ac:dyDescent="0.25">
      <c r="A442" s="8"/>
    </row>
    <row r="443" spans="1:1" ht="15.75" customHeight="1" x14ac:dyDescent="0.25">
      <c r="A443" s="8"/>
    </row>
    <row r="444" spans="1:1" ht="15.75" customHeight="1" x14ac:dyDescent="0.25">
      <c r="A444" s="8"/>
    </row>
    <row r="445" spans="1:1" ht="15.75" customHeight="1" x14ac:dyDescent="0.25">
      <c r="A445" s="8"/>
    </row>
    <row r="446" spans="1:1" ht="15.75" customHeight="1" x14ac:dyDescent="0.25">
      <c r="A446" s="8"/>
    </row>
    <row r="447" spans="1:1" ht="15.75" customHeight="1" x14ac:dyDescent="0.25">
      <c r="A447" s="8"/>
    </row>
    <row r="448" spans="1:1" ht="15.75" customHeight="1" x14ac:dyDescent="0.25">
      <c r="A448" s="8"/>
    </row>
    <row r="449" spans="1:1" ht="15.75" customHeight="1" x14ac:dyDescent="0.25">
      <c r="A449" s="8"/>
    </row>
    <row r="450" spans="1:1" ht="15.75" customHeight="1" x14ac:dyDescent="0.25">
      <c r="A450" s="8"/>
    </row>
    <row r="451" spans="1:1" ht="15.75" customHeight="1" x14ac:dyDescent="0.25">
      <c r="A451" s="8"/>
    </row>
    <row r="452" spans="1:1" ht="15.75" customHeight="1" x14ac:dyDescent="0.25">
      <c r="A452" s="8"/>
    </row>
    <row r="453" spans="1:1" ht="15.75" customHeight="1" x14ac:dyDescent="0.25">
      <c r="A453" s="8"/>
    </row>
    <row r="454" spans="1:1" ht="15.75" customHeight="1" x14ac:dyDescent="0.25">
      <c r="A454" s="8"/>
    </row>
    <row r="455" spans="1:1" ht="15.75" customHeight="1" x14ac:dyDescent="0.25">
      <c r="A455" s="8"/>
    </row>
    <row r="456" spans="1:1" ht="15.75" customHeight="1" x14ac:dyDescent="0.25">
      <c r="A456" s="8"/>
    </row>
    <row r="457" spans="1:1" ht="15.75" customHeight="1" x14ac:dyDescent="0.25">
      <c r="A457" s="8"/>
    </row>
    <row r="458" spans="1:1" ht="15.75" customHeight="1" x14ac:dyDescent="0.25">
      <c r="A458" s="8"/>
    </row>
    <row r="459" spans="1:1" ht="15.75" customHeight="1" x14ac:dyDescent="0.25">
      <c r="A459" s="8"/>
    </row>
    <row r="460" spans="1:1" ht="15.75" customHeight="1" x14ac:dyDescent="0.25">
      <c r="A460" s="8"/>
    </row>
    <row r="461" spans="1:1" ht="15.75" customHeight="1" x14ac:dyDescent="0.25">
      <c r="A461" s="8"/>
    </row>
    <row r="462" spans="1:1" ht="15.75" customHeight="1" x14ac:dyDescent="0.25">
      <c r="A462" s="8"/>
    </row>
    <row r="463" spans="1:1" ht="15.75" customHeight="1" x14ac:dyDescent="0.25">
      <c r="A463" s="8"/>
    </row>
    <row r="464" spans="1:1" ht="15.75" customHeight="1" x14ac:dyDescent="0.25">
      <c r="A464" s="8"/>
    </row>
    <row r="465" spans="1:1" ht="15.75" customHeight="1" x14ac:dyDescent="0.25">
      <c r="A465" s="8"/>
    </row>
    <row r="466" spans="1:1" ht="15.75" customHeight="1" x14ac:dyDescent="0.25">
      <c r="A466" s="8"/>
    </row>
    <row r="467" spans="1:1" ht="15.75" customHeight="1" x14ac:dyDescent="0.25">
      <c r="A467" s="8"/>
    </row>
    <row r="468" spans="1:1" ht="15.75" customHeight="1" x14ac:dyDescent="0.25">
      <c r="A468" s="8"/>
    </row>
    <row r="469" spans="1:1" ht="15.75" customHeight="1" x14ac:dyDescent="0.25">
      <c r="A469" s="8"/>
    </row>
    <row r="470" spans="1:1" ht="15.75" customHeight="1" x14ac:dyDescent="0.25">
      <c r="A470" s="8"/>
    </row>
    <row r="471" spans="1:1" ht="15.75" customHeight="1" x14ac:dyDescent="0.25">
      <c r="A471" s="8"/>
    </row>
    <row r="472" spans="1:1" ht="15.75" customHeight="1" x14ac:dyDescent="0.25">
      <c r="A472" s="8"/>
    </row>
    <row r="473" spans="1:1" ht="15.75" customHeight="1" x14ac:dyDescent="0.25">
      <c r="A473" s="8"/>
    </row>
    <row r="474" spans="1:1" ht="15.75" customHeight="1" x14ac:dyDescent="0.25">
      <c r="A474" s="8"/>
    </row>
    <row r="475" spans="1:1" ht="15.75" customHeight="1" x14ac:dyDescent="0.25">
      <c r="A475" s="8"/>
    </row>
    <row r="476" spans="1:1" ht="15.75" customHeight="1" x14ac:dyDescent="0.25">
      <c r="A476" s="8"/>
    </row>
    <row r="477" spans="1:1" ht="15.75" customHeight="1" x14ac:dyDescent="0.25">
      <c r="A477" s="8"/>
    </row>
    <row r="478" spans="1:1" ht="15.75" customHeight="1" x14ac:dyDescent="0.25">
      <c r="A478" s="8"/>
    </row>
    <row r="479" spans="1:1" ht="15.75" customHeight="1" x14ac:dyDescent="0.25">
      <c r="A479" s="8"/>
    </row>
    <row r="480" spans="1:1" ht="15.75" customHeight="1" x14ac:dyDescent="0.25">
      <c r="A480" s="8"/>
    </row>
    <row r="481" spans="1:1" ht="15.75" customHeight="1" x14ac:dyDescent="0.25">
      <c r="A481" s="8"/>
    </row>
    <row r="482" spans="1:1" ht="15.75" customHeight="1" x14ac:dyDescent="0.25">
      <c r="A482" s="8"/>
    </row>
    <row r="483" spans="1:1" ht="15.75" customHeight="1" x14ac:dyDescent="0.25">
      <c r="A483" s="8"/>
    </row>
    <row r="484" spans="1:1" ht="15.75" customHeight="1" x14ac:dyDescent="0.25">
      <c r="A484" s="8"/>
    </row>
    <row r="485" spans="1:1" ht="15.75" customHeight="1" x14ac:dyDescent="0.25">
      <c r="A485" s="8"/>
    </row>
    <row r="486" spans="1:1" ht="15.75" customHeight="1" x14ac:dyDescent="0.25">
      <c r="A486" s="8"/>
    </row>
    <row r="487" spans="1:1" ht="15.75" customHeight="1" x14ac:dyDescent="0.25">
      <c r="A487" s="8"/>
    </row>
    <row r="488" spans="1:1" ht="15.75" customHeight="1" x14ac:dyDescent="0.25">
      <c r="A488" s="8"/>
    </row>
    <row r="489" spans="1:1" ht="15.75" customHeight="1" x14ac:dyDescent="0.25">
      <c r="A489" s="8"/>
    </row>
    <row r="490" spans="1:1" ht="15.75" customHeight="1" x14ac:dyDescent="0.25">
      <c r="A490" s="8"/>
    </row>
    <row r="491" spans="1:1" ht="15.75" customHeight="1" x14ac:dyDescent="0.25">
      <c r="A491" s="8"/>
    </row>
    <row r="492" spans="1:1" ht="15.75" customHeight="1" x14ac:dyDescent="0.25">
      <c r="A492" s="8"/>
    </row>
    <row r="493" spans="1:1" ht="15.75" customHeight="1" x14ac:dyDescent="0.25">
      <c r="A493" s="8"/>
    </row>
    <row r="494" spans="1:1" ht="15.75" customHeight="1" x14ac:dyDescent="0.25">
      <c r="A494" s="8"/>
    </row>
    <row r="495" spans="1:1" ht="15.75" customHeight="1" x14ac:dyDescent="0.25">
      <c r="A495" s="8"/>
    </row>
    <row r="496" spans="1:1" ht="15.75" customHeight="1" x14ac:dyDescent="0.25">
      <c r="A496" s="8"/>
    </row>
    <row r="497" spans="1:1" ht="15.75" customHeight="1" x14ac:dyDescent="0.25">
      <c r="A497" s="8"/>
    </row>
    <row r="498" spans="1:1" ht="15.75" customHeight="1" x14ac:dyDescent="0.25">
      <c r="A498" s="8"/>
    </row>
    <row r="499" spans="1:1" ht="15.75" customHeight="1" x14ac:dyDescent="0.25">
      <c r="A499" s="8"/>
    </row>
    <row r="500" spans="1:1" ht="15.75" customHeight="1" x14ac:dyDescent="0.25">
      <c r="A500" s="8"/>
    </row>
    <row r="501" spans="1:1" ht="15.75" customHeight="1" x14ac:dyDescent="0.25">
      <c r="A501" s="8"/>
    </row>
    <row r="502" spans="1:1" ht="15.75" customHeight="1" x14ac:dyDescent="0.25">
      <c r="A502" s="8"/>
    </row>
    <row r="503" spans="1:1" ht="15.75" customHeight="1" x14ac:dyDescent="0.25">
      <c r="A503" s="8"/>
    </row>
    <row r="504" spans="1:1" ht="15.75" customHeight="1" x14ac:dyDescent="0.25">
      <c r="A504" s="8"/>
    </row>
    <row r="505" spans="1:1" ht="15.75" customHeight="1" x14ac:dyDescent="0.25">
      <c r="A505" s="8"/>
    </row>
    <row r="506" spans="1:1" ht="15.75" customHeight="1" x14ac:dyDescent="0.25">
      <c r="A506" s="8"/>
    </row>
    <row r="507" spans="1:1" ht="15.75" customHeight="1" x14ac:dyDescent="0.25">
      <c r="A507" s="8"/>
    </row>
    <row r="508" spans="1:1" ht="15.75" customHeight="1" x14ac:dyDescent="0.25">
      <c r="A508" s="8"/>
    </row>
    <row r="509" spans="1:1" ht="15.75" customHeight="1" x14ac:dyDescent="0.25">
      <c r="A509" s="8"/>
    </row>
    <row r="510" spans="1:1" ht="15.75" customHeight="1" x14ac:dyDescent="0.25">
      <c r="A510" s="8"/>
    </row>
    <row r="511" spans="1:1" ht="15.75" customHeight="1" x14ac:dyDescent="0.25">
      <c r="A511" s="8"/>
    </row>
    <row r="512" spans="1:1" ht="15.75" customHeight="1" x14ac:dyDescent="0.25">
      <c r="A512" s="8"/>
    </row>
    <row r="513" spans="1:1" ht="15.75" customHeight="1" x14ac:dyDescent="0.25">
      <c r="A513" s="8"/>
    </row>
    <row r="514" spans="1:1" ht="15.75" customHeight="1" x14ac:dyDescent="0.25">
      <c r="A514" s="8"/>
    </row>
    <row r="515" spans="1:1" ht="15.75" customHeight="1" x14ac:dyDescent="0.25">
      <c r="A515" s="8"/>
    </row>
    <row r="516" spans="1:1" ht="15.75" customHeight="1" x14ac:dyDescent="0.25">
      <c r="A516" s="8"/>
    </row>
    <row r="517" spans="1:1" ht="15.75" customHeight="1" x14ac:dyDescent="0.25">
      <c r="A517" s="8"/>
    </row>
    <row r="518" spans="1:1" ht="15.75" customHeight="1" x14ac:dyDescent="0.25">
      <c r="A518" s="8"/>
    </row>
    <row r="519" spans="1:1" ht="15.75" customHeight="1" x14ac:dyDescent="0.25">
      <c r="A519" s="8"/>
    </row>
    <row r="520" spans="1:1" ht="15.75" customHeight="1" x14ac:dyDescent="0.25">
      <c r="A520" s="8"/>
    </row>
    <row r="521" spans="1:1" ht="15.75" customHeight="1" x14ac:dyDescent="0.25">
      <c r="A521" s="8"/>
    </row>
    <row r="522" spans="1:1" ht="15.75" customHeight="1" x14ac:dyDescent="0.25">
      <c r="A522" s="8"/>
    </row>
    <row r="523" spans="1:1" ht="15.75" customHeight="1" x14ac:dyDescent="0.25">
      <c r="A523" s="8"/>
    </row>
    <row r="524" spans="1:1" ht="15.75" customHeight="1" x14ac:dyDescent="0.25">
      <c r="A524" s="8"/>
    </row>
    <row r="525" spans="1:1" ht="15.75" customHeight="1" x14ac:dyDescent="0.25">
      <c r="A525" s="8"/>
    </row>
    <row r="526" spans="1:1" ht="15.75" customHeight="1" x14ac:dyDescent="0.25">
      <c r="A526" s="8"/>
    </row>
    <row r="527" spans="1:1" ht="15.75" customHeight="1" x14ac:dyDescent="0.25">
      <c r="A527" s="8"/>
    </row>
    <row r="528" spans="1:1" ht="15.75" customHeight="1" x14ac:dyDescent="0.25">
      <c r="A528" s="8"/>
    </row>
    <row r="529" spans="1:1" ht="15.75" customHeight="1" x14ac:dyDescent="0.25">
      <c r="A529" s="8"/>
    </row>
    <row r="530" spans="1:1" ht="15.75" customHeight="1" x14ac:dyDescent="0.25">
      <c r="A530" s="8"/>
    </row>
    <row r="531" spans="1:1" ht="15.75" customHeight="1" x14ac:dyDescent="0.25">
      <c r="A531" s="8"/>
    </row>
    <row r="532" spans="1:1" ht="15.75" customHeight="1" x14ac:dyDescent="0.25">
      <c r="A532" s="8"/>
    </row>
    <row r="533" spans="1:1" ht="15.75" customHeight="1" x14ac:dyDescent="0.25">
      <c r="A533" s="8"/>
    </row>
    <row r="534" spans="1:1" ht="15.75" customHeight="1" x14ac:dyDescent="0.25">
      <c r="A534" s="8"/>
    </row>
    <row r="535" spans="1:1" ht="15.75" customHeight="1" x14ac:dyDescent="0.25">
      <c r="A535" s="8"/>
    </row>
    <row r="536" spans="1:1" ht="15.75" customHeight="1" x14ac:dyDescent="0.25">
      <c r="A536" s="8"/>
    </row>
    <row r="537" spans="1:1" ht="15.75" customHeight="1" x14ac:dyDescent="0.25">
      <c r="A537" s="8"/>
    </row>
    <row r="538" spans="1:1" ht="15.75" customHeight="1" x14ac:dyDescent="0.25">
      <c r="A538" s="8"/>
    </row>
    <row r="539" spans="1:1" ht="15.75" customHeight="1" x14ac:dyDescent="0.25">
      <c r="A539" s="8"/>
    </row>
    <row r="540" spans="1:1" ht="15.75" customHeight="1" x14ac:dyDescent="0.25">
      <c r="A540" s="8"/>
    </row>
    <row r="541" spans="1:1" ht="15.75" customHeight="1" x14ac:dyDescent="0.25">
      <c r="A541" s="8"/>
    </row>
    <row r="542" spans="1:1" ht="15.75" customHeight="1" x14ac:dyDescent="0.25">
      <c r="A542" s="8"/>
    </row>
    <row r="543" spans="1:1" ht="15.75" customHeight="1" x14ac:dyDescent="0.25">
      <c r="A543" s="8"/>
    </row>
    <row r="544" spans="1:1" ht="15.75" customHeight="1" x14ac:dyDescent="0.25">
      <c r="A544" s="8"/>
    </row>
    <row r="545" spans="1:1" ht="15.75" customHeight="1" x14ac:dyDescent="0.25">
      <c r="A545" s="8"/>
    </row>
    <row r="546" spans="1:1" ht="15.75" customHeight="1" x14ac:dyDescent="0.25">
      <c r="A546" s="8"/>
    </row>
    <row r="547" spans="1:1" ht="15.75" customHeight="1" x14ac:dyDescent="0.25">
      <c r="A547" s="8"/>
    </row>
    <row r="548" spans="1:1" ht="15.75" customHeight="1" x14ac:dyDescent="0.25">
      <c r="A548" s="8"/>
    </row>
    <row r="549" spans="1:1" ht="15.75" customHeight="1" x14ac:dyDescent="0.25">
      <c r="A549" s="8"/>
    </row>
    <row r="550" spans="1:1" ht="15.75" customHeight="1" x14ac:dyDescent="0.25">
      <c r="A550" s="8"/>
    </row>
    <row r="551" spans="1:1" ht="15.75" customHeight="1" x14ac:dyDescent="0.25">
      <c r="A551" s="8"/>
    </row>
    <row r="552" spans="1:1" ht="15.75" customHeight="1" x14ac:dyDescent="0.25">
      <c r="A552" s="8"/>
    </row>
    <row r="553" spans="1:1" ht="15.75" customHeight="1" x14ac:dyDescent="0.25">
      <c r="A553" s="8"/>
    </row>
    <row r="554" spans="1:1" ht="15.75" customHeight="1" x14ac:dyDescent="0.25">
      <c r="A554" s="8"/>
    </row>
    <row r="555" spans="1:1" ht="15.75" customHeight="1" x14ac:dyDescent="0.25">
      <c r="A555" s="8"/>
    </row>
    <row r="556" spans="1:1" ht="15.75" customHeight="1" x14ac:dyDescent="0.25">
      <c r="A556" s="8"/>
    </row>
    <row r="557" spans="1:1" ht="15.75" customHeight="1" x14ac:dyDescent="0.25">
      <c r="A557" s="8"/>
    </row>
    <row r="558" spans="1:1" ht="15.75" customHeight="1" x14ac:dyDescent="0.25">
      <c r="A558" s="8"/>
    </row>
    <row r="559" spans="1:1" ht="15.75" customHeight="1" x14ac:dyDescent="0.25">
      <c r="A559" s="8"/>
    </row>
    <row r="560" spans="1:1" ht="15.75" customHeight="1" x14ac:dyDescent="0.25">
      <c r="A560" s="8"/>
    </row>
    <row r="561" spans="1:1" ht="15.75" customHeight="1" x14ac:dyDescent="0.25">
      <c r="A561" s="8"/>
    </row>
    <row r="562" spans="1:1" ht="15.75" customHeight="1" x14ac:dyDescent="0.25">
      <c r="A562" s="8"/>
    </row>
    <row r="563" spans="1:1" ht="15.75" customHeight="1" x14ac:dyDescent="0.25">
      <c r="A563" s="8"/>
    </row>
    <row r="564" spans="1:1" ht="15.75" customHeight="1" x14ac:dyDescent="0.25">
      <c r="A564" s="8"/>
    </row>
    <row r="565" spans="1:1" ht="15.75" customHeight="1" x14ac:dyDescent="0.25">
      <c r="A565" s="8"/>
    </row>
    <row r="566" spans="1:1" ht="15.75" customHeight="1" x14ac:dyDescent="0.25">
      <c r="A566" s="8"/>
    </row>
    <row r="567" spans="1:1" ht="15.75" customHeight="1" x14ac:dyDescent="0.25">
      <c r="A567" s="8"/>
    </row>
    <row r="568" spans="1:1" ht="15.75" customHeight="1" x14ac:dyDescent="0.25">
      <c r="A568" s="8"/>
    </row>
    <row r="569" spans="1:1" ht="15.75" customHeight="1" x14ac:dyDescent="0.25">
      <c r="A569" s="8"/>
    </row>
    <row r="570" spans="1:1" ht="15.75" customHeight="1" x14ac:dyDescent="0.25">
      <c r="A570" s="8"/>
    </row>
    <row r="571" spans="1:1" ht="15.75" customHeight="1" x14ac:dyDescent="0.25">
      <c r="A571" s="8"/>
    </row>
    <row r="572" spans="1:1" ht="15.75" customHeight="1" x14ac:dyDescent="0.25">
      <c r="A572" s="8"/>
    </row>
    <row r="573" spans="1:1" ht="15.75" customHeight="1" x14ac:dyDescent="0.25">
      <c r="A573" s="8"/>
    </row>
    <row r="574" spans="1:1" ht="15.75" customHeight="1" x14ac:dyDescent="0.25">
      <c r="A574" s="8"/>
    </row>
    <row r="575" spans="1:1" ht="15.75" customHeight="1" x14ac:dyDescent="0.25">
      <c r="A575" s="8"/>
    </row>
    <row r="576" spans="1:1" ht="15.75" customHeight="1" x14ac:dyDescent="0.25">
      <c r="A576" s="8"/>
    </row>
    <row r="577" spans="1:1" ht="15.75" customHeight="1" x14ac:dyDescent="0.25">
      <c r="A577" s="8"/>
    </row>
    <row r="578" spans="1:1" ht="15.75" customHeight="1" x14ac:dyDescent="0.25">
      <c r="A578" s="8"/>
    </row>
    <row r="579" spans="1:1" ht="15.75" customHeight="1" x14ac:dyDescent="0.25">
      <c r="A579" s="8"/>
    </row>
    <row r="580" spans="1:1" ht="15.75" customHeight="1" x14ac:dyDescent="0.25">
      <c r="A580" s="8"/>
    </row>
    <row r="581" spans="1:1" ht="15.75" customHeight="1" x14ac:dyDescent="0.25">
      <c r="A581" s="8"/>
    </row>
    <row r="582" spans="1:1" ht="15.75" customHeight="1" x14ac:dyDescent="0.25">
      <c r="A582" s="8"/>
    </row>
    <row r="583" spans="1:1" ht="15.75" customHeight="1" x14ac:dyDescent="0.25">
      <c r="A583" s="8"/>
    </row>
    <row r="584" spans="1:1" ht="15.75" customHeight="1" x14ac:dyDescent="0.25">
      <c r="A584" s="8"/>
    </row>
    <row r="585" spans="1:1" ht="15.75" customHeight="1" x14ac:dyDescent="0.25">
      <c r="A585" s="8"/>
    </row>
    <row r="586" spans="1:1" ht="15.75" customHeight="1" x14ac:dyDescent="0.25">
      <c r="A586" s="8"/>
    </row>
    <row r="587" spans="1:1" ht="15.75" customHeight="1" x14ac:dyDescent="0.25">
      <c r="A587" s="8"/>
    </row>
    <row r="588" spans="1:1" ht="15.75" customHeight="1" x14ac:dyDescent="0.25">
      <c r="A588" s="8"/>
    </row>
    <row r="589" spans="1:1" ht="15.75" customHeight="1" x14ac:dyDescent="0.25">
      <c r="A589" s="8"/>
    </row>
    <row r="590" spans="1:1" ht="15.75" customHeight="1" x14ac:dyDescent="0.25">
      <c r="A590" s="8"/>
    </row>
    <row r="591" spans="1:1" ht="15.75" customHeight="1" x14ac:dyDescent="0.25">
      <c r="A591" s="8"/>
    </row>
    <row r="592" spans="1:1" ht="15.75" customHeight="1" x14ac:dyDescent="0.25">
      <c r="A592" s="8"/>
    </row>
    <row r="593" spans="1:1" ht="15.75" customHeight="1" x14ac:dyDescent="0.25">
      <c r="A593" s="8"/>
    </row>
    <row r="594" spans="1:1" ht="15.75" customHeight="1" x14ac:dyDescent="0.25">
      <c r="A594" s="8"/>
    </row>
    <row r="595" spans="1:1" ht="15.75" customHeight="1" x14ac:dyDescent="0.25">
      <c r="A595" s="8"/>
    </row>
    <row r="596" spans="1:1" ht="15.75" customHeight="1" x14ac:dyDescent="0.25">
      <c r="A596" s="8"/>
    </row>
    <row r="597" spans="1:1" ht="15.75" customHeight="1" x14ac:dyDescent="0.25">
      <c r="A597" s="8"/>
    </row>
    <row r="598" spans="1:1" ht="15.75" customHeight="1" x14ac:dyDescent="0.25">
      <c r="A598" s="8"/>
    </row>
    <row r="599" spans="1:1" ht="15.75" customHeight="1" x14ac:dyDescent="0.25">
      <c r="A599" s="8"/>
    </row>
    <row r="600" spans="1:1" ht="15.75" customHeight="1" x14ac:dyDescent="0.25">
      <c r="A600" s="8"/>
    </row>
    <row r="601" spans="1:1" ht="15.75" customHeight="1" x14ac:dyDescent="0.25">
      <c r="A601" s="8"/>
    </row>
    <row r="602" spans="1:1" ht="15.75" customHeight="1" x14ac:dyDescent="0.25">
      <c r="A602" s="8"/>
    </row>
    <row r="603" spans="1:1" ht="15.75" customHeight="1" x14ac:dyDescent="0.25">
      <c r="A603" s="8"/>
    </row>
    <row r="604" spans="1:1" ht="15.75" customHeight="1" x14ac:dyDescent="0.25">
      <c r="A604" s="8"/>
    </row>
    <row r="605" spans="1:1" ht="15.75" customHeight="1" x14ac:dyDescent="0.25">
      <c r="A605" s="8"/>
    </row>
    <row r="606" spans="1:1" ht="15.75" customHeight="1" x14ac:dyDescent="0.25">
      <c r="A606" s="8"/>
    </row>
    <row r="607" spans="1:1" ht="15.75" customHeight="1" x14ac:dyDescent="0.25">
      <c r="A607" s="8"/>
    </row>
    <row r="608" spans="1:1" ht="15.75" customHeight="1" x14ac:dyDescent="0.25">
      <c r="A608" s="8"/>
    </row>
    <row r="609" spans="1:1" ht="15.75" customHeight="1" x14ac:dyDescent="0.25">
      <c r="A609" s="8"/>
    </row>
    <row r="610" spans="1:1" ht="15.75" customHeight="1" x14ac:dyDescent="0.25">
      <c r="A610" s="8"/>
    </row>
    <row r="611" spans="1:1" ht="15.75" customHeight="1" x14ac:dyDescent="0.25">
      <c r="A611" s="8"/>
    </row>
    <row r="612" spans="1:1" ht="15.75" customHeight="1" x14ac:dyDescent="0.25">
      <c r="A612" s="8"/>
    </row>
    <row r="613" spans="1:1" ht="15.75" customHeight="1" x14ac:dyDescent="0.25">
      <c r="A613" s="8"/>
    </row>
    <row r="614" spans="1:1" ht="15.75" customHeight="1" x14ac:dyDescent="0.25">
      <c r="A614" s="8"/>
    </row>
    <row r="615" spans="1:1" ht="15.75" customHeight="1" x14ac:dyDescent="0.25">
      <c r="A615" s="8"/>
    </row>
    <row r="616" spans="1:1" ht="15.75" customHeight="1" x14ac:dyDescent="0.25">
      <c r="A616" s="8"/>
    </row>
    <row r="617" spans="1:1" ht="15.75" customHeight="1" x14ac:dyDescent="0.25">
      <c r="A617" s="8"/>
    </row>
    <row r="618" spans="1:1" ht="15.75" customHeight="1" x14ac:dyDescent="0.25">
      <c r="A618" s="8"/>
    </row>
    <row r="619" spans="1:1" ht="15.75" customHeight="1" x14ac:dyDescent="0.25">
      <c r="A619" s="8"/>
    </row>
    <row r="620" spans="1:1" ht="15.75" customHeight="1" x14ac:dyDescent="0.25">
      <c r="A620" s="8"/>
    </row>
    <row r="621" spans="1:1" ht="15.75" customHeight="1" x14ac:dyDescent="0.25">
      <c r="A621" s="8"/>
    </row>
    <row r="622" spans="1:1" ht="15.75" customHeight="1" x14ac:dyDescent="0.25">
      <c r="A622" s="8"/>
    </row>
    <row r="623" spans="1:1" ht="15.75" customHeight="1" x14ac:dyDescent="0.25">
      <c r="A623" s="8"/>
    </row>
    <row r="624" spans="1:1" ht="15.75" customHeight="1" x14ac:dyDescent="0.25">
      <c r="A624" s="8"/>
    </row>
    <row r="625" spans="1:1" ht="15.75" customHeight="1" x14ac:dyDescent="0.25">
      <c r="A625" s="8"/>
    </row>
    <row r="626" spans="1:1" ht="15.75" customHeight="1" x14ac:dyDescent="0.25">
      <c r="A626" s="8"/>
    </row>
    <row r="627" spans="1:1" ht="15.75" customHeight="1" x14ac:dyDescent="0.25">
      <c r="A627" s="8"/>
    </row>
    <row r="628" spans="1:1" ht="15.75" customHeight="1" x14ac:dyDescent="0.25">
      <c r="A628" s="8"/>
    </row>
    <row r="629" spans="1:1" ht="15.75" customHeight="1" x14ac:dyDescent="0.25">
      <c r="A629" s="8"/>
    </row>
    <row r="630" spans="1:1" ht="15.75" customHeight="1" x14ac:dyDescent="0.25">
      <c r="A630" s="8"/>
    </row>
    <row r="631" spans="1:1" ht="15.75" customHeight="1" x14ac:dyDescent="0.25">
      <c r="A631" s="8"/>
    </row>
    <row r="632" spans="1:1" ht="15.75" customHeight="1" x14ac:dyDescent="0.25">
      <c r="A632" s="8"/>
    </row>
    <row r="633" spans="1:1" ht="15.75" customHeight="1" x14ac:dyDescent="0.25">
      <c r="A633" s="8"/>
    </row>
    <row r="634" spans="1:1" ht="15.75" customHeight="1" x14ac:dyDescent="0.25">
      <c r="A634" s="8"/>
    </row>
    <row r="635" spans="1:1" ht="15.75" customHeight="1" x14ac:dyDescent="0.25">
      <c r="A635" s="8"/>
    </row>
    <row r="636" spans="1:1" ht="15.75" customHeight="1" x14ac:dyDescent="0.25">
      <c r="A636" s="8"/>
    </row>
    <row r="637" spans="1:1" ht="15.75" customHeight="1" x14ac:dyDescent="0.25">
      <c r="A637" s="8"/>
    </row>
    <row r="638" spans="1:1" ht="15.75" customHeight="1" x14ac:dyDescent="0.25">
      <c r="A638" s="8"/>
    </row>
    <row r="639" spans="1:1" ht="15.75" customHeight="1" x14ac:dyDescent="0.25">
      <c r="A639" s="8"/>
    </row>
    <row r="640" spans="1:1" ht="15.75" customHeight="1" x14ac:dyDescent="0.25">
      <c r="A640" s="8"/>
    </row>
    <row r="641" spans="1:1" ht="15.75" customHeight="1" x14ac:dyDescent="0.25">
      <c r="A641" s="8"/>
    </row>
    <row r="642" spans="1:1" ht="15.75" customHeight="1" x14ac:dyDescent="0.25">
      <c r="A642" s="8"/>
    </row>
    <row r="643" spans="1:1" ht="15.75" customHeight="1" x14ac:dyDescent="0.25">
      <c r="A643" s="8"/>
    </row>
    <row r="644" spans="1:1" ht="15.75" customHeight="1" x14ac:dyDescent="0.25">
      <c r="A644" s="8"/>
    </row>
    <row r="645" spans="1:1" ht="15.75" customHeight="1" x14ac:dyDescent="0.25">
      <c r="A645" s="8"/>
    </row>
    <row r="646" spans="1:1" ht="15.75" customHeight="1" x14ac:dyDescent="0.25">
      <c r="A646" s="8"/>
    </row>
    <row r="647" spans="1:1" ht="15.75" customHeight="1" x14ac:dyDescent="0.25">
      <c r="A647" s="8"/>
    </row>
    <row r="648" spans="1:1" ht="15.75" customHeight="1" x14ac:dyDescent="0.25">
      <c r="A648" s="8"/>
    </row>
    <row r="649" spans="1:1" ht="15.75" customHeight="1" x14ac:dyDescent="0.25">
      <c r="A649" s="8"/>
    </row>
    <row r="650" spans="1:1" ht="15.75" customHeight="1" x14ac:dyDescent="0.25">
      <c r="A650" s="8"/>
    </row>
    <row r="651" spans="1:1" ht="15.75" customHeight="1" x14ac:dyDescent="0.25">
      <c r="A651" s="8"/>
    </row>
    <row r="652" spans="1:1" ht="15.75" customHeight="1" x14ac:dyDescent="0.25">
      <c r="A652" s="8"/>
    </row>
    <row r="653" spans="1:1" ht="15.75" customHeight="1" x14ac:dyDescent="0.25">
      <c r="A653" s="8"/>
    </row>
    <row r="654" spans="1:1" ht="15.75" customHeight="1" x14ac:dyDescent="0.25">
      <c r="A654" s="8"/>
    </row>
    <row r="655" spans="1:1" ht="15.75" customHeight="1" x14ac:dyDescent="0.25">
      <c r="A655" s="8"/>
    </row>
    <row r="656" spans="1:1" ht="15.75" customHeight="1" x14ac:dyDescent="0.25">
      <c r="A656" s="8"/>
    </row>
    <row r="657" spans="1:1" ht="15.75" customHeight="1" x14ac:dyDescent="0.25">
      <c r="A657" s="8"/>
    </row>
    <row r="658" spans="1:1" ht="15.75" customHeight="1" x14ac:dyDescent="0.25">
      <c r="A658" s="8"/>
    </row>
    <row r="659" spans="1:1" ht="15.75" customHeight="1" x14ac:dyDescent="0.25">
      <c r="A659" s="8"/>
    </row>
    <row r="660" spans="1:1" ht="15.75" customHeight="1" x14ac:dyDescent="0.25">
      <c r="A660" s="8"/>
    </row>
    <row r="661" spans="1:1" ht="15.75" customHeight="1" x14ac:dyDescent="0.25">
      <c r="A661" s="8"/>
    </row>
    <row r="662" spans="1:1" ht="15.75" customHeight="1" x14ac:dyDescent="0.25">
      <c r="A662" s="8"/>
    </row>
    <row r="663" spans="1:1" ht="15.75" customHeight="1" x14ac:dyDescent="0.25">
      <c r="A663" s="8"/>
    </row>
    <row r="664" spans="1:1" ht="15.75" customHeight="1" x14ac:dyDescent="0.25">
      <c r="A664" s="8"/>
    </row>
    <row r="665" spans="1:1" ht="15.75" customHeight="1" x14ac:dyDescent="0.25">
      <c r="A665" s="8"/>
    </row>
    <row r="666" spans="1:1" ht="15.75" customHeight="1" x14ac:dyDescent="0.25">
      <c r="A666" s="8"/>
    </row>
    <row r="667" spans="1:1" ht="15.75" customHeight="1" x14ac:dyDescent="0.25">
      <c r="A667" s="8"/>
    </row>
    <row r="668" spans="1:1" ht="15.75" customHeight="1" x14ac:dyDescent="0.25">
      <c r="A668" s="8"/>
    </row>
    <row r="669" spans="1:1" ht="15.75" customHeight="1" x14ac:dyDescent="0.25">
      <c r="A669" s="8"/>
    </row>
    <row r="670" spans="1:1" ht="15.75" customHeight="1" x14ac:dyDescent="0.25">
      <c r="A670" s="8"/>
    </row>
    <row r="671" spans="1:1" ht="15.75" customHeight="1" x14ac:dyDescent="0.25">
      <c r="A671" s="8"/>
    </row>
    <row r="672" spans="1:1" ht="15.75" customHeight="1" x14ac:dyDescent="0.25">
      <c r="A672" s="8"/>
    </row>
    <row r="673" spans="1:1" ht="15.75" customHeight="1" x14ac:dyDescent="0.25">
      <c r="A673" s="8"/>
    </row>
    <row r="674" spans="1:1" ht="15.75" customHeight="1" x14ac:dyDescent="0.25">
      <c r="A674" s="8"/>
    </row>
    <row r="675" spans="1:1" ht="15.75" customHeight="1" x14ac:dyDescent="0.25">
      <c r="A675" s="8"/>
    </row>
    <row r="676" spans="1:1" ht="15.75" customHeight="1" x14ac:dyDescent="0.25">
      <c r="A676" s="8"/>
    </row>
    <row r="677" spans="1:1" ht="15.75" customHeight="1" x14ac:dyDescent="0.25">
      <c r="A677" s="8"/>
    </row>
    <row r="678" spans="1:1" ht="15.75" customHeight="1" x14ac:dyDescent="0.25">
      <c r="A678" s="8"/>
    </row>
    <row r="679" spans="1:1" ht="15.75" customHeight="1" x14ac:dyDescent="0.25">
      <c r="A679" s="8"/>
    </row>
    <row r="680" spans="1:1" ht="15.75" customHeight="1" x14ac:dyDescent="0.25">
      <c r="A680" s="8"/>
    </row>
    <row r="681" spans="1:1" ht="15.75" customHeight="1" x14ac:dyDescent="0.25">
      <c r="A681" s="8"/>
    </row>
    <row r="682" spans="1:1" ht="15.75" customHeight="1" x14ac:dyDescent="0.25">
      <c r="A682" s="8"/>
    </row>
    <row r="683" spans="1:1" ht="15.75" customHeight="1" x14ac:dyDescent="0.25">
      <c r="A683" s="8"/>
    </row>
    <row r="684" spans="1:1" ht="15.75" customHeight="1" x14ac:dyDescent="0.25">
      <c r="A684" s="8"/>
    </row>
    <row r="685" spans="1:1" ht="15.75" customHeight="1" x14ac:dyDescent="0.25">
      <c r="A685" s="8"/>
    </row>
    <row r="686" spans="1:1" ht="15.75" customHeight="1" x14ac:dyDescent="0.25">
      <c r="A686" s="8"/>
    </row>
    <row r="687" spans="1:1" ht="15.75" customHeight="1" x14ac:dyDescent="0.25">
      <c r="A687" s="8"/>
    </row>
    <row r="688" spans="1:1" ht="15.75" customHeight="1" x14ac:dyDescent="0.25">
      <c r="A688" s="8"/>
    </row>
    <row r="689" spans="1:1" ht="15.75" customHeight="1" x14ac:dyDescent="0.25">
      <c r="A689" s="8"/>
    </row>
    <row r="690" spans="1:1" ht="15.75" customHeight="1" x14ac:dyDescent="0.25">
      <c r="A690" s="8"/>
    </row>
    <row r="691" spans="1:1" ht="15.75" customHeight="1" x14ac:dyDescent="0.25">
      <c r="A691" s="8"/>
    </row>
    <row r="692" spans="1:1" ht="15.75" customHeight="1" x14ac:dyDescent="0.25">
      <c r="A692" s="8"/>
    </row>
    <row r="693" spans="1:1" ht="15.75" customHeight="1" x14ac:dyDescent="0.25">
      <c r="A693" s="8"/>
    </row>
    <row r="694" spans="1:1" ht="15.75" customHeight="1" x14ac:dyDescent="0.25">
      <c r="A694" s="8"/>
    </row>
    <row r="695" spans="1:1" ht="15.75" customHeight="1" x14ac:dyDescent="0.25">
      <c r="A695" s="8"/>
    </row>
    <row r="696" spans="1:1" ht="15.75" customHeight="1" x14ac:dyDescent="0.25">
      <c r="A696" s="8"/>
    </row>
    <row r="697" spans="1:1" ht="15.75" customHeight="1" x14ac:dyDescent="0.25">
      <c r="A697" s="8"/>
    </row>
    <row r="698" spans="1:1" ht="15.75" customHeight="1" x14ac:dyDescent="0.25">
      <c r="A698" s="8"/>
    </row>
    <row r="699" spans="1:1" ht="15.75" customHeight="1" x14ac:dyDescent="0.25">
      <c r="A699" s="8"/>
    </row>
    <row r="700" spans="1:1" ht="15.75" customHeight="1" x14ac:dyDescent="0.25">
      <c r="A700" s="8"/>
    </row>
    <row r="701" spans="1:1" ht="15.75" customHeight="1" x14ac:dyDescent="0.25">
      <c r="A701" s="8"/>
    </row>
    <row r="702" spans="1:1" ht="15.75" customHeight="1" x14ac:dyDescent="0.25">
      <c r="A702" s="8"/>
    </row>
    <row r="703" spans="1:1" ht="15.75" customHeight="1" x14ac:dyDescent="0.25">
      <c r="A703" s="8"/>
    </row>
    <row r="704" spans="1:1" ht="15.75" customHeight="1" x14ac:dyDescent="0.25">
      <c r="A704" s="8"/>
    </row>
    <row r="705" spans="1:1" ht="15.75" customHeight="1" x14ac:dyDescent="0.25">
      <c r="A705" s="8"/>
    </row>
    <row r="706" spans="1:1" ht="15.75" customHeight="1" x14ac:dyDescent="0.25">
      <c r="A706" s="8"/>
    </row>
    <row r="707" spans="1:1" ht="15.75" customHeight="1" x14ac:dyDescent="0.25">
      <c r="A707" s="8"/>
    </row>
    <row r="708" spans="1:1" ht="15.75" customHeight="1" x14ac:dyDescent="0.25">
      <c r="A708" s="8"/>
    </row>
    <row r="709" spans="1:1" ht="15.75" customHeight="1" x14ac:dyDescent="0.25">
      <c r="A709" s="8"/>
    </row>
    <row r="710" spans="1:1" ht="15.75" customHeight="1" x14ac:dyDescent="0.25">
      <c r="A710" s="8"/>
    </row>
    <row r="711" spans="1:1" ht="15.75" customHeight="1" x14ac:dyDescent="0.25">
      <c r="A711" s="8"/>
    </row>
    <row r="712" spans="1:1" ht="15.75" customHeight="1" x14ac:dyDescent="0.25">
      <c r="A712" s="8"/>
    </row>
    <row r="713" spans="1:1" ht="15.75" customHeight="1" x14ac:dyDescent="0.25">
      <c r="A713" s="8"/>
    </row>
    <row r="714" spans="1:1" ht="15.75" customHeight="1" x14ac:dyDescent="0.25">
      <c r="A714" s="8"/>
    </row>
    <row r="715" spans="1:1" ht="15.75" customHeight="1" x14ac:dyDescent="0.25">
      <c r="A715" s="8"/>
    </row>
    <row r="716" spans="1:1" ht="15.75" customHeight="1" x14ac:dyDescent="0.25">
      <c r="A716" s="8"/>
    </row>
    <row r="717" spans="1:1" ht="15.75" customHeight="1" x14ac:dyDescent="0.25">
      <c r="A717" s="8"/>
    </row>
    <row r="718" spans="1:1" ht="15.75" customHeight="1" x14ac:dyDescent="0.25">
      <c r="A718" s="8"/>
    </row>
    <row r="719" spans="1:1" ht="15.75" customHeight="1" x14ac:dyDescent="0.25">
      <c r="A719" s="8"/>
    </row>
    <row r="720" spans="1:1" ht="15.75" customHeight="1" x14ac:dyDescent="0.25">
      <c r="A720" s="8"/>
    </row>
    <row r="721" spans="1:1" ht="15.75" customHeight="1" x14ac:dyDescent="0.25">
      <c r="A721" s="8"/>
    </row>
    <row r="722" spans="1:1" ht="15.75" customHeight="1" x14ac:dyDescent="0.25">
      <c r="A722" s="8"/>
    </row>
    <row r="723" spans="1:1" ht="15.75" customHeight="1" x14ac:dyDescent="0.25">
      <c r="A723" s="8"/>
    </row>
    <row r="724" spans="1:1" ht="15.75" customHeight="1" x14ac:dyDescent="0.25">
      <c r="A724" s="8"/>
    </row>
    <row r="725" spans="1:1" ht="15.75" customHeight="1" x14ac:dyDescent="0.25">
      <c r="A725" s="8"/>
    </row>
    <row r="726" spans="1:1" ht="15.75" customHeight="1" x14ac:dyDescent="0.25">
      <c r="A726" s="8"/>
    </row>
    <row r="727" spans="1:1" ht="15.75" customHeight="1" x14ac:dyDescent="0.25">
      <c r="A727" s="8"/>
    </row>
    <row r="728" spans="1:1" ht="15.75" customHeight="1" x14ac:dyDescent="0.25">
      <c r="A728" s="8"/>
    </row>
    <row r="729" spans="1:1" ht="15.75" customHeight="1" x14ac:dyDescent="0.25">
      <c r="A729" s="8"/>
    </row>
    <row r="730" spans="1:1" ht="15.75" customHeight="1" x14ac:dyDescent="0.25">
      <c r="A730" s="8"/>
    </row>
    <row r="731" spans="1:1" ht="15.75" customHeight="1" x14ac:dyDescent="0.25">
      <c r="A731" s="8"/>
    </row>
    <row r="732" spans="1:1" ht="15.75" customHeight="1" x14ac:dyDescent="0.25">
      <c r="A732" s="8"/>
    </row>
    <row r="733" spans="1:1" ht="15.75" customHeight="1" x14ac:dyDescent="0.25">
      <c r="A733" s="8"/>
    </row>
    <row r="734" spans="1:1" ht="15.75" customHeight="1" x14ac:dyDescent="0.25">
      <c r="A734" s="8"/>
    </row>
    <row r="735" spans="1:1" ht="15.75" customHeight="1" x14ac:dyDescent="0.25">
      <c r="A735" s="8"/>
    </row>
    <row r="736" spans="1:1" ht="15.75" customHeight="1" x14ac:dyDescent="0.25">
      <c r="A736" s="8"/>
    </row>
    <row r="737" spans="1:1" ht="15.75" customHeight="1" x14ac:dyDescent="0.25">
      <c r="A737" s="8"/>
    </row>
    <row r="738" spans="1:1" ht="15.75" customHeight="1" x14ac:dyDescent="0.25">
      <c r="A738" s="8"/>
    </row>
    <row r="739" spans="1:1" ht="15.75" customHeight="1" x14ac:dyDescent="0.25">
      <c r="A739" s="8"/>
    </row>
    <row r="740" spans="1:1" ht="15.75" customHeight="1" x14ac:dyDescent="0.25">
      <c r="A740" s="8"/>
    </row>
    <row r="741" spans="1:1" ht="15.75" customHeight="1" x14ac:dyDescent="0.25">
      <c r="A741" s="8"/>
    </row>
    <row r="742" spans="1:1" ht="15.75" customHeight="1" x14ac:dyDescent="0.25">
      <c r="A742" s="8"/>
    </row>
    <row r="743" spans="1:1" ht="15.75" customHeight="1" x14ac:dyDescent="0.25">
      <c r="A743" s="8"/>
    </row>
    <row r="744" spans="1:1" ht="15.75" customHeight="1" x14ac:dyDescent="0.25">
      <c r="A744" s="8"/>
    </row>
    <row r="745" spans="1:1" ht="15.75" customHeight="1" x14ac:dyDescent="0.25">
      <c r="A745" s="8"/>
    </row>
    <row r="746" spans="1:1" ht="15.75" customHeight="1" x14ac:dyDescent="0.25">
      <c r="A746" s="8"/>
    </row>
    <row r="747" spans="1:1" ht="15.75" customHeight="1" x14ac:dyDescent="0.25">
      <c r="A747" s="8"/>
    </row>
    <row r="748" spans="1:1" ht="15.75" customHeight="1" x14ac:dyDescent="0.25">
      <c r="A748" s="8"/>
    </row>
    <row r="749" spans="1:1" ht="15.75" customHeight="1" x14ac:dyDescent="0.25">
      <c r="A749" s="8"/>
    </row>
    <row r="750" spans="1:1" ht="15.75" customHeight="1" x14ac:dyDescent="0.25">
      <c r="A750" s="8"/>
    </row>
    <row r="751" spans="1:1" ht="15.75" customHeight="1" x14ac:dyDescent="0.25">
      <c r="A751" s="8"/>
    </row>
    <row r="752" spans="1:1" ht="15.75" customHeight="1" x14ac:dyDescent="0.25">
      <c r="A752" s="8"/>
    </row>
    <row r="753" spans="1:1" ht="15.75" customHeight="1" x14ac:dyDescent="0.25">
      <c r="A753" s="8"/>
    </row>
    <row r="754" spans="1:1" ht="15.75" customHeight="1" x14ac:dyDescent="0.25">
      <c r="A754" s="8"/>
    </row>
    <row r="755" spans="1:1" ht="15.75" customHeight="1" x14ac:dyDescent="0.25">
      <c r="A755" s="8"/>
    </row>
    <row r="756" spans="1:1" ht="15.75" customHeight="1" x14ac:dyDescent="0.25">
      <c r="A756" s="8"/>
    </row>
    <row r="757" spans="1:1" ht="15.75" customHeight="1" x14ac:dyDescent="0.25">
      <c r="A757" s="8"/>
    </row>
    <row r="758" spans="1:1" ht="15.75" customHeight="1" x14ac:dyDescent="0.25">
      <c r="A758" s="8"/>
    </row>
    <row r="759" spans="1:1" ht="15.75" customHeight="1" x14ac:dyDescent="0.25">
      <c r="A759" s="8"/>
    </row>
    <row r="760" spans="1:1" ht="15.75" customHeight="1" x14ac:dyDescent="0.25">
      <c r="A760" s="8"/>
    </row>
    <row r="761" spans="1:1" ht="15.75" customHeight="1" x14ac:dyDescent="0.25">
      <c r="A761" s="8"/>
    </row>
    <row r="762" spans="1:1" ht="15.75" customHeight="1" x14ac:dyDescent="0.25">
      <c r="A762" s="8"/>
    </row>
    <row r="763" spans="1:1" ht="15.75" customHeight="1" x14ac:dyDescent="0.25">
      <c r="A763" s="8"/>
    </row>
    <row r="764" spans="1:1" ht="15.75" customHeight="1" x14ac:dyDescent="0.25">
      <c r="A764" s="8"/>
    </row>
    <row r="765" spans="1:1" ht="15.75" customHeight="1" x14ac:dyDescent="0.25">
      <c r="A765" s="8"/>
    </row>
    <row r="766" spans="1:1" ht="15.75" customHeight="1" x14ac:dyDescent="0.25">
      <c r="A766" s="8"/>
    </row>
    <row r="767" spans="1:1" ht="15.75" customHeight="1" x14ac:dyDescent="0.25">
      <c r="A767" s="8"/>
    </row>
    <row r="768" spans="1:1" ht="15.75" customHeight="1" x14ac:dyDescent="0.25">
      <c r="A768" s="8"/>
    </row>
    <row r="769" spans="1:1" ht="15.75" customHeight="1" x14ac:dyDescent="0.25">
      <c r="A769" s="8"/>
    </row>
    <row r="770" spans="1:1" ht="15.75" customHeight="1" x14ac:dyDescent="0.25">
      <c r="A770" s="8"/>
    </row>
    <row r="771" spans="1:1" ht="15.75" customHeight="1" x14ac:dyDescent="0.25">
      <c r="A771" s="8"/>
    </row>
    <row r="772" spans="1:1" ht="15.75" customHeight="1" x14ac:dyDescent="0.25">
      <c r="A772" s="8"/>
    </row>
    <row r="773" spans="1:1" ht="15.75" customHeight="1" x14ac:dyDescent="0.25">
      <c r="A773" s="8"/>
    </row>
    <row r="774" spans="1:1" ht="15.75" customHeight="1" x14ac:dyDescent="0.25">
      <c r="A774" s="8"/>
    </row>
    <row r="775" spans="1:1" ht="15.75" customHeight="1" x14ac:dyDescent="0.25">
      <c r="A775" s="8"/>
    </row>
    <row r="776" spans="1:1" ht="15.75" customHeight="1" x14ac:dyDescent="0.25">
      <c r="A776" s="8"/>
    </row>
    <row r="777" spans="1:1" ht="15.75" customHeight="1" x14ac:dyDescent="0.25">
      <c r="A777" s="8"/>
    </row>
    <row r="778" spans="1:1" ht="15.75" customHeight="1" x14ac:dyDescent="0.25">
      <c r="A778" s="8"/>
    </row>
    <row r="779" spans="1:1" ht="15.75" customHeight="1" x14ac:dyDescent="0.25">
      <c r="A779" s="8"/>
    </row>
    <row r="780" spans="1:1" ht="15.75" customHeight="1" x14ac:dyDescent="0.25">
      <c r="A780" s="8"/>
    </row>
    <row r="781" spans="1:1" ht="15.75" customHeight="1" x14ac:dyDescent="0.25">
      <c r="A781" s="8"/>
    </row>
    <row r="782" spans="1:1" ht="15.75" customHeight="1" x14ac:dyDescent="0.25">
      <c r="A782" s="8"/>
    </row>
    <row r="783" spans="1:1" ht="15.75" customHeight="1" x14ac:dyDescent="0.25">
      <c r="A783" s="8"/>
    </row>
    <row r="784" spans="1:1" ht="15.75" customHeight="1" x14ac:dyDescent="0.25">
      <c r="A784" s="8"/>
    </row>
    <row r="785" spans="1:1" ht="15.75" customHeight="1" x14ac:dyDescent="0.25">
      <c r="A785" s="8"/>
    </row>
    <row r="786" spans="1:1" ht="15.75" customHeight="1" x14ac:dyDescent="0.25">
      <c r="A786" s="8"/>
    </row>
    <row r="787" spans="1:1" ht="15.75" customHeight="1" x14ac:dyDescent="0.25">
      <c r="A787" s="8"/>
    </row>
    <row r="788" spans="1:1" ht="15.75" customHeight="1" x14ac:dyDescent="0.25">
      <c r="A788" s="8"/>
    </row>
    <row r="789" spans="1:1" ht="15.75" customHeight="1" x14ac:dyDescent="0.25">
      <c r="A789" s="8"/>
    </row>
    <row r="790" spans="1:1" ht="15.75" customHeight="1" x14ac:dyDescent="0.25">
      <c r="A790" s="8"/>
    </row>
    <row r="791" spans="1:1" ht="15.75" customHeight="1" x14ac:dyDescent="0.25">
      <c r="A791" s="8"/>
    </row>
    <row r="792" spans="1:1" ht="15.75" customHeight="1" x14ac:dyDescent="0.25">
      <c r="A792" s="8"/>
    </row>
    <row r="793" spans="1:1" ht="15.75" customHeight="1" x14ac:dyDescent="0.25">
      <c r="A793" s="8"/>
    </row>
    <row r="794" spans="1:1" ht="15.75" customHeight="1" x14ac:dyDescent="0.25">
      <c r="A794" s="8"/>
    </row>
    <row r="795" spans="1:1" ht="15.75" customHeight="1" x14ac:dyDescent="0.25">
      <c r="A795" s="8"/>
    </row>
    <row r="796" spans="1:1" ht="15.75" customHeight="1" x14ac:dyDescent="0.25">
      <c r="A796" s="8"/>
    </row>
    <row r="797" spans="1:1" ht="15.75" customHeight="1" x14ac:dyDescent="0.25">
      <c r="A797" s="8"/>
    </row>
    <row r="798" spans="1:1" ht="15.75" customHeight="1" x14ac:dyDescent="0.25">
      <c r="A798" s="8"/>
    </row>
    <row r="799" spans="1:1" ht="15.75" customHeight="1" x14ac:dyDescent="0.25">
      <c r="A799" s="8"/>
    </row>
    <row r="800" spans="1:1" ht="15.75" customHeight="1" x14ac:dyDescent="0.25">
      <c r="A800" s="8"/>
    </row>
    <row r="801" spans="1:1" ht="15.75" customHeight="1" x14ac:dyDescent="0.25">
      <c r="A801" s="8"/>
    </row>
    <row r="802" spans="1:1" ht="15.75" customHeight="1" x14ac:dyDescent="0.25">
      <c r="A802" s="8"/>
    </row>
    <row r="803" spans="1:1" ht="15.75" customHeight="1" x14ac:dyDescent="0.25">
      <c r="A803" s="8"/>
    </row>
    <row r="804" spans="1:1" ht="15.75" customHeight="1" x14ac:dyDescent="0.25">
      <c r="A804" s="8"/>
    </row>
    <row r="805" spans="1:1" ht="15.75" customHeight="1" x14ac:dyDescent="0.25">
      <c r="A805" s="8"/>
    </row>
    <row r="806" spans="1:1" ht="15.75" customHeight="1" x14ac:dyDescent="0.25">
      <c r="A806" s="8"/>
    </row>
    <row r="807" spans="1:1" ht="15.75" customHeight="1" x14ac:dyDescent="0.25">
      <c r="A807" s="8"/>
    </row>
    <row r="808" spans="1:1" ht="15.75" customHeight="1" x14ac:dyDescent="0.25">
      <c r="A808" s="8"/>
    </row>
    <row r="809" spans="1:1" ht="15.75" customHeight="1" x14ac:dyDescent="0.25">
      <c r="A809" s="8"/>
    </row>
    <row r="810" spans="1:1" ht="15.75" customHeight="1" x14ac:dyDescent="0.25">
      <c r="A810" s="8"/>
    </row>
    <row r="811" spans="1:1" ht="15.75" customHeight="1" x14ac:dyDescent="0.25">
      <c r="A811" s="8"/>
    </row>
    <row r="812" spans="1:1" ht="15.75" customHeight="1" x14ac:dyDescent="0.25">
      <c r="A812" s="8"/>
    </row>
    <row r="813" spans="1:1" ht="15.75" customHeight="1" x14ac:dyDescent="0.25">
      <c r="A813" s="8"/>
    </row>
    <row r="814" spans="1:1" ht="15.75" customHeight="1" x14ac:dyDescent="0.25">
      <c r="A814" s="8"/>
    </row>
    <row r="815" spans="1:1" ht="15.75" customHeight="1" x14ac:dyDescent="0.25">
      <c r="A815" s="8"/>
    </row>
    <row r="816" spans="1:1" ht="15.75" customHeight="1" x14ac:dyDescent="0.25">
      <c r="A816" s="8"/>
    </row>
    <row r="817" spans="1:1" ht="15.75" customHeight="1" x14ac:dyDescent="0.25">
      <c r="A817" s="8"/>
    </row>
    <row r="818" spans="1:1" ht="15.75" customHeight="1" x14ac:dyDescent="0.25">
      <c r="A818" s="8"/>
    </row>
    <row r="819" spans="1:1" ht="15.75" customHeight="1" x14ac:dyDescent="0.25">
      <c r="A819" s="8"/>
    </row>
    <row r="820" spans="1:1" ht="15.75" customHeight="1" x14ac:dyDescent="0.25">
      <c r="A820" s="8"/>
    </row>
    <row r="821" spans="1:1" ht="15.75" customHeight="1" x14ac:dyDescent="0.25">
      <c r="A821" s="8"/>
    </row>
    <row r="822" spans="1:1" ht="15.75" customHeight="1" x14ac:dyDescent="0.25">
      <c r="A822" s="8"/>
    </row>
    <row r="823" spans="1:1" ht="15.75" customHeight="1" x14ac:dyDescent="0.25">
      <c r="A823" s="8"/>
    </row>
    <row r="824" spans="1:1" ht="15.75" customHeight="1" x14ac:dyDescent="0.25">
      <c r="A824" s="8"/>
    </row>
    <row r="825" spans="1:1" ht="15.75" customHeight="1" x14ac:dyDescent="0.25">
      <c r="A825" s="8"/>
    </row>
    <row r="826" spans="1:1" ht="15.75" customHeight="1" x14ac:dyDescent="0.25">
      <c r="A826" s="8"/>
    </row>
    <row r="827" spans="1:1" ht="15.75" customHeight="1" x14ac:dyDescent="0.25">
      <c r="A827" s="8"/>
    </row>
    <row r="828" spans="1:1" ht="15.75" customHeight="1" x14ac:dyDescent="0.25">
      <c r="A828" s="8"/>
    </row>
    <row r="829" spans="1:1" ht="15.75" customHeight="1" x14ac:dyDescent="0.25">
      <c r="A829" s="8"/>
    </row>
    <row r="830" spans="1:1" ht="15.75" customHeight="1" x14ac:dyDescent="0.25">
      <c r="A830" s="8"/>
    </row>
    <row r="831" spans="1:1" ht="15.75" customHeight="1" x14ac:dyDescent="0.25">
      <c r="A831" s="8"/>
    </row>
    <row r="832" spans="1:1" ht="15.75" customHeight="1" x14ac:dyDescent="0.25">
      <c r="A832" s="8"/>
    </row>
    <row r="833" spans="1:1" ht="15.75" customHeight="1" x14ac:dyDescent="0.25">
      <c r="A833" s="8"/>
    </row>
    <row r="834" spans="1:1" ht="15.75" customHeight="1" x14ac:dyDescent="0.25">
      <c r="A834" s="8"/>
    </row>
    <row r="835" spans="1:1" ht="15.75" customHeight="1" x14ac:dyDescent="0.25">
      <c r="A835" s="8"/>
    </row>
    <row r="836" spans="1:1" ht="15.75" customHeight="1" x14ac:dyDescent="0.25">
      <c r="A836" s="8"/>
    </row>
    <row r="837" spans="1:1" ht="15.75" customHeight="1" x14ac:dyDescent="0.25">
      <c r="A837" s="8"/>
    </row>
    <row r="838" spans="1:1" ht="15.75" customHeight="1" x14ac:dyDescent="0.25">
      <c r="A838" s="8"/>
    </row>
    <row r="839" spans="1:1" ht="15.75" customHeight="1" x14ac:dyDescent="0.25">
      <c r="A839" s="8"/>
    </row>
    <row r="840" spans="1:1" ht="15.75" customHeight="1" x14ac:dyDescent="0.25">
      <c r="A840" s="8"/>
    </row>
    <row r="841" spans="1:1" ht="15.75" customHeight="1" x14ac:dyDescent="0.25">
      <c r="A841" s="8"/>
    </row>
    <row r="842" spans="1:1" ht="15.75" customHeight="1" x14ac:dyDescent="0.25">
      <c r="A842" s="8"/>
    </row>
    <row r="843" spans="1:1" ht="15.75" customHeight="1" x14ac:dyDescent="0.25">
      <c r="A843" s="8"/>
    </row>
    <row r="844" spans="1:1" ht="15.75" customHeight="1" x14ac:dyDescent="0.25">
      <c r="A844" s="8"/>
    </row>
    <row r="845" spans="1:1" ht="15.75" customHeight="1" x14ac:dyDescent="0.25">
      <c r="A845" s="8"/>
    </row>
    <row r="846" spans="1:1" ht="15.75" customHeight="1" x14ac:dyDescent="0.25">
      <c r="A846" s="8"/>
    </row>
    <row r="847" spans="1:1" ht="15.75" customHeight="1" x14ac:dyDescent="0.25">
      <c r="A847" s="8"/>
    </row>
    <row r="848" spans="1:1" ht="15.75" customHeight="1" x14ac:dyDescent="0.25">
      <c r="A848" s="8"/>
    </row>
    <row r="849" spans="1:1" ht="15.75" customHeight="1" x14ac:dyDescent="0.25">
      <c r="A849" s="8"/>
    </row>
    <row r="850" spans="1:1" ht="15.75" customHeight="1" x14ac:dyDescent="0.25">
      <c r="A850" s="8"/>
    </row>
    <row r="851" spans="1:1" ht="15.75" customHeight="1" x14ac:dyDescent="0.25">
      <c r="A851" s="8"/>
    </row>
    <row r="852" spans="1:1" ht="15.75" customHeight="1" x14ac:dyDescent="0.25">
      <c r="A852" s="8"/>
    </row>
    <row r="853" spans="1:1" ht="15.75" customHeight="1" x14ac:dyDescent="0.25">
      <c r="A853" s="8"/>
    </row>
    <row r="854" spans="1:1" ht="15.75" customHeight="1" x14ac:dyDescent="0.25">
      <c r="A854" s="8"/>
    </row>
    <row r="855" spans="1:1" ht="15.75" customHeight="1" x14ac:dyDescent="0.25">
      <c r="A855" s="8"/>
    </row>
    <row r="856" spans="1:1" ht="15.75" customHeight="1" x14ac:dyDescent="0.25">
      <c r="A856" s="8"/>
    </row>
    <row r="857" spans="1:1" ht="15.75" customHeight="1" x14ac:dyDescent="0.25">
      <c r="A857" s="8"/>
    </row>
    <row r="858" spans="1:1" ht="15.75" customHeight="1" x14ac:dyDescent="0.25">
      <c r="A858" s="8"/>
    </row>
    <row r="859" spans="1:1" ht="15.75" customHeight="1" x14ac:dyDescent="0.25">
      <c r="A859" s="8"/>
    </row>
    <row r="860" spans="1:1" ht="15.75" customHeight="1" x14ac:dyDescent="0.25">
      <c r="A860" s="8"/>
    </row>
    <row r="861" spans="1:1" ht="15.75" customHeight="1" x14ac:dyDescent="0.25">
      <c r="A861" s="8"/>
    </row>
    <row r="862" spans="1:1" ht="15.75" customHeight="1" x14ac:dyDescent="0.25">
      <c r="A862" s="8"/>
    </row>
    <row r="863" spans="1:1" ht="15.75" customHeight="1" x14ac:dyDescent="0.25">
      <c r="A863" s="8"/>
    </row>
    <row r="864" spans="1:1" ht="15.75" customHeight="1" x14ac:dyDescent="0.25">
      <c r="A864" s="8"/>
    </row>
    <row r="865" spans="1:1" ht="15.75" customHeight="1" x14ac:dyDescent="0.25">
      <c r="A865" s="8"/>
    </row>
    <row r="866" spans="1:1" ht="15.75" customHeight="1" x14ac:dyDescent="0.25">
      <c r="A866" s="8"/>
    </row>
    <row r="867" spans="1:1" ht="15.75" customHeight="1" x14ac:dyDescent="0.25">
      <c r="A867" s="8"/>
    </row>
    <row r="868" spans="1:1" ht="15.75" customHeight="1" x14ac:dyDescent="0.25">
      <c r="A868" s="8"/>
    </row>
    <row r="869" spans="1:1" ht="15.75" customHeight="1" x14ac:dyDescent="0.25">
      <c r="A869" s="8"/>
    </row>
    <row r="870" spans="1:1" ht="15.75" customHeight="1" x14ac:dyDescent="0.25">
      <c r="A870" s="8"/>
    </row>
    <row r="871" spans="1:1" ht="15.75" customHeight="1" x14ac:dyDescent="0.25">
      <c r="A871" s="8"/>
    </row>
    <row r="872" spans="1:1" ht="15.75" customHeight="1" x14ac:dyDescent="0.25">
      <c r="A872" s="8"/>
    </row>
    <row r="873" spans="1:1" ht="15.75" customHeight="1" x14ac:dyDescent="0.25">
      <c r="A873" s="8"/>
    </row>
    <row r="874" spans="1:1" ht="15.75" customHeight="1" x14ac:dyDescent="0.25">
      <c r="A874" s="8"/>
    </row>
    <row r="875" spans="1:1" ht="15.75" customHeight="1" x14ac:dyDescent="0.25">
      <c r="A875" s="8"/>
    </row>
    <row r="876" spans="1:1" ht="15.75" customHeight="1" x14ac:dyDescent="0.25">
      <c r="A876" s="8"/>
    </row>
    <row r="877" spans="1:1" ht="15.75" customHeight="1" x14ac:dyDescent="0.25">
      <c r="A877" s="8"/>
    </row>
    <row r="878" spans="1:1" ht="15.75" customHeight="1" x14ac:dyDescent="0.25">
      <c r="A878" s="8"/>
    </row>
    <row r="879" spans="1:1" ht="15.75" customHeight="1" x14ac:dyDescent="0.25">
      <c r="A879" s="8"/>
    </row>
    <row r="880" spans="1:1" ht="15.75" customHeight="1" x14ac:dyDescent="0.25">
      <c r="A880" s="8"/>
    </row>
    <row r="881" spans="1:1" ht="15.75" customHeight="1" x14ac:dyDescent="0.25">
      <c r="A881" s="8"/>
    </row>
    <row r="882" spans="1:1" ht="15.75" customHeight="1" x14ac:dyDescent="0.25">
      <c r="A882" s="8"/>
    </row>
    <row r="883" spans="1:1" ht="15.75" customHeight="1" x14ac:dyDescent="0.25">
      <c r="A883" s="8"/>
    </row>
    <row r="884" spans="1:1" ht="15.75" customHeight="1" x14ac:dyDescent="0.25">
      <c r="A884" s="8"/>
    </row>
    <row r="885" spans="1:1" ht="15.75" customHeight="1" x14ac:dyDescent="0.25">
      <c r="A885" s="8"/>
    </row>
    <row r="886" spans="1:1" ht="15.75" customHeight="1" x14ac:dyDescent="0.25">
      <c r="A886" s="8"/>
    </row>
    <row r="887" spans="1:1" ht="15.75" customHeight="1" x14ac:dyDescent="0.25">
      <c r="A887" s="8"/>
    </row>
    <row r="888" spans="1:1" ht="15.75" customHeight="1" x14ac:dyDescent="0.25">
      <c r="A888" s="8"/>
    </row>
    <row r="889" spans="1:1" ht="15.75" customHeight="1" x14ac:dyDescent="0.25">
      <c r="A889" s="8"/>
    </row>
    <row r="890" spans="1:1" ht="15.75" customHeight="1" x14ac:dyDescent="0.25">
      <c r="A890" s="8"/>
    </row>
    <row r="891" spans="1:1" ht="15.75" customHeight="1" x14ac:dyDescent="0.25">
      <c r="A891" s="8"/>
    </row>
    <row r="892" spans="1:1" ht="15.75" customHeight="1" x14ac:dyDescent="0.25">
      <c r="A892" s="8"/>
    </row>
    <row r="893" spans="1:1" ht="15.75" customHeight="1" x14ac:dyDescent="0.25">
      <c r="A893" s="8"/>
    </row>
    <row r="894" spans="1:1" ht="15.75" customHeight="1" x14ac:dyDescent="0.25">
      <c r="A894" s="8"/>
    </row>
    <row r="895" spans="1:1" ht="15.75" customHeight="1" x14ac:dyDescent="0.25">
      <c r="A895" s="8"/>
    </row>
    <row r="896" spans="1:1" ht="15.75" customHeight="1" x14ac:dyDescent="0.25">
      <c r="A896" s="8"/>
    </row>
    <row r="897" spans="1:1" ht="15.75" customHeight="1" x14ac:dyDescent="0.25">
      <c r="A897" s="8"/>
    </row>
    <row r="898" spans="1:1" ht="15.75" customHeight="1" x14ac:dyDescent="0.25">
      <c r="A898" s="8"/>
    </row>
    <row r="899" spans="1:1" ht="15.75" customHeight="1" x14ac:dyDescent="0.25">
      <c r="A899" s="8"/>
    </row>
    <row r="900" spans="1:1" ht="15.75" customHeight="1" x14ac:dyDescent="0.25">
      <c r="A900" s="8"/>
    </row>
    <row r="901" spans="1:1" ht="15.75" customHeight="1" x14ac:dyDescent="0.25">
      <c r="A901" s="8"/>
    </row>
    <row r="902" spans="1:1" ht="15.75" customHeight="1" x14ac:dyDescent="0.25">
      <c r="A902" s="8"/>
    </row>
    <row r="903" spans="1:1" ht="15.75" customHeight="1" x14ac:dyDescent="0.25">
      <c r="A903" s="8"/>
    </row>
    <row r="904" spans="1:1" ht="15.75" customHeight="1" x14ac:dyDescent="0.25">
      <c r="A904" s="8"/>
    </row>
    <row r="905" spans="1:1" ht="15.75" customHeight="1" x14ac:dyDescent="0.25">
      <c r="A905" s="8"/>
    </row>
    <row r="906" spans="1:1" ht="15.75" customHeight="1" x14ac:dyDescent="0.25">
      <c r="A906" s="8"/>
    </row>
    <row r="907" spans="1:1" ht="15.75" customHeight="1" x14ac:dyDescent="0.25">
      <c r="A907" s="8"/>
    </row>
    <row r="908" spans="1:1" ht="15.75" customHeight="1" x14ac:dyDescent="0.25">
      <c r="A908" s="8"/>
    </row>
    <row r="909" spans="1:1" ht="15.75" customHeight="1" x14ac:dyDescent="0.25">
      <c r="A909" s="8"/>
    </row>
    <row r="910" spans="1:1" ht="15.75" customHeight="1" x14ac:dyDescent="0.25">
      <c r="A910" s="8"/>
    </row>
    <row r="911" spans="1:1" ht="15.75" customHeight="1" x14ac:dyDescent="0.25">
      <c r="A911" s="8"/>
    </row>
    <row r="912" spans="1:1" ht="15.75" customHeight="1" x14ac:dyDescent="0.25">
      <c r="A912" s="8"/>
    </row>
    <row r="913" spans="1:1" ht="15.75" customHeight="1" x14ac:dyDescent="0.25">
      <c r="A913" s="8"/>
    </row>
    <row r="914" spans="1:1" ht="15.75" customHeight="1" x14ac:dyDescent="0.25">
      <c r="A914" s="8"/>
    </row>
    <row r="915" spans="1:1" ht="15.75" customHeight="1" x14ac:dyDescent="0.25">
      <c r="A915" s="8"/>
    </row>
    <row r="916" spans="1:1" ht="15.75" customHeight="1" x14ac:dyDescent="0.25">
      <c r="A916" s="8"/>
    </row>
    <row r="917" spans="1:1" ht="15.75" customHeight="1" x14ac:dyDescent="0.25">
      <c r="A917" s="8"/>
    </row>
    <row r="918" spans="1:1" ht="15.75" customHeight="1" x14ac:dyDescent="0.25">
      <c r="A918" s="8"/>
    </row>
    <row r="919" spans="1:1" ht="15.75" customHeight="1" x14ac:dyDescent="0.25">
      <c r="A919" s="8"/>
    </row>
    <row r="920" spans="1:1" ht="15.75" customHeight="1" x14ac:dyDescent="0.25">
      <c r="A920" s="8"/>
    </row>
    <row r="921" spans="1:1" ht="15.75" customHeight="1" x14ac:dyDescent="0.25">
      <c r="A921" s="8"/>
    </row>
    <row r="922" spans="1:1" ht="15.75" customHeight="1" x14ac:dyDescent="0.25">
      <c r="A922" s="8"/>
    </row>
    <row r="923" spans="1:1" ht="15.75" customHeight="1" x14ac:dyDescent="0.25">
      <c r="A923" s="8"/>
    </row>
    <row r="924" spans="1:1" ht="15.75" customHeight="1" x14ac:dyDescent="0.25">
      <c r="A924" s="8"/>
    </row>
    <row r="925" spans="1:1" ht="15.75" customHeight="1" x14ac:dyDescent="0.25">
      <c r="A925" s="8"/>
    </row>
    <row r="926" spans="1:1" ht="15.75" customHeight="1" x14ac:dyDescent="0.25">
      <c r="A926" s="8"/>
    </row>
    <row r="927" spans="1:1" ht="15.75" customHeight="1" x14ac:dyDescent="0.25">
      <c r="A927" s="8"/>
    </row>
    <row r="928" spans="1:1" ht="15.75" customHeight="1" x14ac:dyDescent="0.25">
      <c r="A928" s="8"/>
    </row>
    <row r="929" spans="1:1" ht="15.75" customHeight="1" x14ac:dyDescent="0.25">
      <c r="A929" s="8"/>
    </row>
    <row r="930" spans="1:1" ht="15.75" customHeight="1" x14ac:dyDescent="0.25">
      <c r="A930" s="8"/>
    </row>
    <row r="931" spans="1:1" ht="15.75" customHeight="1" x14ac:dyDescent="0.25">
      <c r="A931" s="8"/>
    </row>
    <row r="932" spans="1:1" ht="15.75" customHeight="1" x14ac:dyDescent="0.25">
      <c r="A932" s="8"/>
    </row>
    <row r="933" spans="1:1" ht="15.75" customHeight="1" x14ac:dyDescent="0.25">
      <c r="A933" s="8"/>
    </row>
    <row r="934" spans="1:1" ht="15.75" customHeight="1" x14ac:dyDescent="0.25">
      <c r="A934" s="8"/>
    </row>
    <row r="935" spans="1:1" ht="15.75" customHeight="1" x14ac:dyDescent="0.25">
      <c r="A935" s="8"/>
    </row>
    <row r="936" spans="1:1" ht="15.75" customHeight="1" x14ac:dyDescent="0.25">
      <c r="A936" s="8"/>
    </row>
    <row r="937" spans="1:1" ht="15.75" customHeight="1" x14ac:dyDescent="0.25">
      <c r="A937" s="8"/>
    </row>
    <row r="938" spans="1:1" ht="15.75" customHeight="1" x14ac:dyDescent="0.25">
      <c r="A938" s="8"/>
    </row>
    <row r="939" spans="1:1" ht="15.75" customHeight="1" x14ac:dyDescent="0.25">
      <c r="A939" s="8"/>
    </row>
    <row r="940" spans="1:1" ht="15.75" customHeight="1" x14ac:dyDescent="0.25">
      <c r="A940" s="8"/>
    </row>
    <row r="941" spans="1:1" ht="15.75" customHeight="1" x14ac:dyDescent="0.25">
      <c r="A941" s="8"/>
    </row>
    <row r="942" spans="1:1" ht="15.75" customHeight="1" x14ac:dyDescent="0.25">
      <c r="A942" s="8"/>
    </row>
    <row r="943" spans="1:1" ht="15.75" customHeight="1" x14ac:dyDescent="0.25">
      <c r="A943" s="8"/>
    </row>
    <row r="944" spans="1:1" ht="15.75" customHeight="1" x14ac:dyDescent="0.25">
      <c r="A944" s="8"/>
    </row>
    <row r="945" spans="1:1" ht="15.75" customHeight="1" x14ac:dyDescent="0.25">
      <c r="A945" s="8"/>
    </row>
    <row r="946" spans="1:1" ht="15.75" customHeight="1" x14ac:dyDescent="0.25">
      <c r="A946" s="8"/>
    </row>
    <row r="947" spans="1:1" ht="15.75" customHeight="1" x14ac:dyDescent="0.25">
      <c r="A947" s="8"/>
    </row>
    <row r="948" spans="1:1" ht="15.75" customHeight="1" x14ac:dyDescent="0.25">
      <c r="A948" s="8"/>
    </row>
    <row r="949" spans="1:1" ht="15.75" customHeight="1" x14ac:dyDescent="0.25">
      <c r="A949" s="8"/>
    </row>
    <row r="950" spans="1:1" ht="15.75" customHeight="1" x14ac:dyDescent="0.25">
      <c r="A950" s="8"/>
    </row>
    <row r="951" spans="1:1" ht="15.75" customHeight="1" x14ac:dyDescent="0.25">
      <c r="A951" s="8"/>
    </row>
    <row r="952" spans="1:1" ht="15.75" customHeight="1" x14ac:dyDescent="0.25">
      <c r="A952" s="8"/>
    </row>
    <row r="953" spans="1:1" ht="15.75" customHeight="1" x14ac:dyDescent="0.25">
      <c r="A953" s="8"/>
    </row>
    <row r="954" spans="1:1" ht="15.75" customHeight="1" x14ac:dyDescent="0.25">
      <c r="A954" s="8"/>
    </row>
    <row r="955" spans="1:1" ht="15.75" customHeight="1" x14ac:dyDescent="0.25">
      <c r="A955" s="8"/>
    </row>
    <row r="956" spans="1:1" ht="15.75" customHeight="1" x14ac:dyDescent="0.25">
      <c r="A956" s="8"/>
    </row>
    <row r="957" spans="1:1" ht="15.75" customHeight="1" x14ac:dyDescent="0.25">
      <c r="A957" s="8"/>
    </row>
    <row r="958" spans="1:1" ht="15.75" customHeight="1" x14ac:dyDescent="0.25">
      <c r="A958" s="8"/>
    </row>
    <row r="959" spans="1:1" ht="15.75" customHeight="1" x14ac:dyDescent="0.25">
      <c r="A959" s="8"/>
    </row>
    <row r="960" spans="1:1" ht="15.75" customHeight="1" x14ac:dyDescent="0.25">
      <c r="A960" s="8"/>
    </row>
    <row r="961" spans="1:1" ht="15.75" customHeight="1" x14ac:dyDescent="0.25">
      <c r="A961" s="8"/>
    </row>
    <row r="962" spans="1:1" ht="15.75" customHeight="1" x14ac:dyDescent="0.25">
      <c r="A962" s="8"/>
    </row>
    <row r="963" spans="1:1" ht="15.75" customHeight="1" x14ac:dyDescent="0.25">
      <c r="A963" s="8"/>
    </row>
    <row r="964" spans="1:1" ht="15.75" customHeight="1" x14ac:dyDescent="0.25">
      <c r="A964" s="8"/>
    </row>
    <row r="965" spans="1:1" ht="15.75" customHeight="1" x14ac:dyDescent="0.25">
      <c r="A965" s="8"/>
    </row>
    <row r="966" spans="1:1" ht="15.75" customHeight="1" x14ac:dyDescent="0.25">
      <c r="A966" s="8"/>
    </row>
    <row r="967" spans="1:1" ht="15.75" customHeight="1" x14ac:dyDescent="0.25">
      <c r="A967" s="8"/>
    </row>
    <row r="968" spans="1:1" ht="15.75" customHeight="1" x14ac:dyDescent="0.25">
      <c r="A968" s="8"/>
    </row>
    <row r="969" spans="1:1" ht="15.75" customHeight="1" x14ac:dyDescent="0.25">
      <c r="A969" s="8"/>
    </row>
    <row r="970" spans="1:1" ht="15.75" customHeight="1" x14ac:dyDescent="0.25">
      <c r="A970" s="8"/>
    </row>
    <row r="971" spans="1:1" ht="15.75" customHeight="1" x14ac:dyDescent="0.25">
      <c r="A971" s="8"/>
    </row>
    <row r="972" spans="1:1" ht="15.75" customHeight="1" x14ac:dyDescent="0.25">
      <c r="A972" s="8"/>
    </row>
    <row r="973" spans="1:1" ht="15.75" customHeight="1" x14ac:dyDescent="0.25">
      <c r="A973" s="8"/>
    </row>
    <row r="974" spans="1:1" ht="15.75" customHeight="1" x14ac:dyDescent="0.25">
      <c r="A974" s="8"/>
    </row>
    <row r="975" spans="1:1" ht="15.75" customHeight="1" x14ac:dyDescent="0.25">
      <c r="A975" s="8"/>
    </row>
    <row r="976" spans="1:1" ht="15.75" customHeight="1" x14ac:dyDescent="0.25">
      <c r="A976" s="8"/>
    </row>
    <row r="977" spans="1:1" ht="15.75" customHeight="1" x14ac:dyDescent="0.25">
      <c r="A977" s="8"/>
    </row>
    <row r="978" spans="1:1" ht="15.75" customHeight="1" x14ac:dyDescent="0.25">
      <c r="A978" s="8"/>
    </row>
    <row r="979" spans="1:1" ht="15.75" customHeight="1" x14ac:dyDescent="0.25">
      <c r="A979" s="8"/>
    </row>
    <row r="980" spans="1:1" ht="15.75" customHeight="1" x14ac:dyDescent="0.25">
      <c r="A980" s="8"/>
    </row>
    <row r="981" spans="1:1" ht="15.75" customHeight="1" x14ac:dyDescent="0.25">
      <c r="A981" s="8"/>
    </row>
    <row r="982" spans="1:1" ht="15.75" customHeight="1" x14ac:dyDescent="0.25">
      <c r="A982" s="8"/>
    </row>
    <row r="983" spans="1:1" ht="15.75" customHeight="1" x14ac:dyDescent="0.25">
      <c r="A983" s="8"/>
    </row>
    <row r="984" spans="1:1" ht="15.75" customHeight="1" x14ac:dyDescent="0.25">
      <c r="A984" s="8"/>
    </row>
    <row r="985" spans="1:1" ht="15.75" customHeight="1" x14ac:dyDescent="0.25">
      <c r="A985" s="8"/>
    </row>
    <row r="986" spans="1:1" ht="15.75" customHeight="1" x14ac:dyDescent="0.25">
      <c r="A986" s="8"/>
    </row>
    <row r="987" spans="1:1" ht="15.75" customHeight="1" x14ac:dyDescent="0.25">
      <c r="A987" s="8"/>
    </row>
    <row r="988" spans="1:1" ht="15.75" customHeight="1" x14ac:dyDescent="0.25">
      <c r="A988" s="8"/>
    </row>
    <row r="989" spans="1:1" ht="15.75" customHeight="1" x14ac:dyDescent="0.25">
      <c r="A989" s="8"/>
    </row>
    <row r="990" spans="1:1" ht="15.75" customHeight="1" x14ac:dyDescent="0.25">
      <c r="A990" s="8"/>
    </row>
    <row r="991" spans="1:1" ht="15.75" customHeight="1" x14ac:dyDescent="0.25">
      <c r="A991" s="8"/>
    </row>
    <row r="992" spans="1:1" ht="15.75" customHeight="1" x14ac:dyDescent="0.25">
      <c r="A992" s="8"/>
    </row>
    <row r="993" spans="1:1" ht="15.75" customHeight="1" x14ac:dyDescent="0.25">
      <c r="A993" s="8"/>
    </row>
    <row r="994" spans="1:1" ht="15.75" customHeight="1" x14ac:dyDescent="0.25">
      <c r="A994" s="8"/>
    </row>
    <row r="995" spans="1:1" ht="15.75" customHeight="1" x14ac:dyDescent="0.25">
      <c r="A995" s="8"/>
    </row>
    <row r="996" spans="1:1" ht="15.75" customHeight="1" x14ac:dyDescent="0.25">
      <c r="A996" s="8"/>
    </row>
    <row r="997" spans="1:1" ht="15.75" customHeight="1" x14ac:dyDescent="0.25">
      <c r="A997" s="8"/>
    </row>
    <row r="998" spans="1:1" ht="15.75" customHeight="1" x14ac:dyDescent="0.25">
      <c r="A998" s="8"/>
    </row>
    <row r="999" spans="1:1" ht="15.75" customHeight="1" x14ac:dyDescent="0.25">
      <c r="A999" s="8"/>
    </row>
    <row r="1000" spans="1:1" ht="15.75" customHeight="1" x14ac:dyDescent="0.25">
      <c r="A1000" s="8"/>
    </row>
  </sheetData>
  <mergeCells count="62">
    <mergeCell ref="D41:D43"/>
    <mergeCell ref="D44:D45"/>
    <mergeCell ref="D47:D49"/>
    <mergeCell ref="D51:D53"/>
    <mergeCell ref="A1:C1"/>
    <mergeCell ref="B3:B22"/>
    <mergeCell ref="D3:D4"/>
    <mergeCell ref="D6:D8"/>
    <mergeCell ref="D9:D10"/>
    <mergeCell ref="D11:D12"/>
    <mergeCell ref="A20:A22"/>
    <mergeCell ref="D13:D14"/>
    <mergeCell ref="D15:D17"/>
    <mergeCell ref="C41:C46"/>
    <mergeCell ref="C47:C53"/>
    <mergeCell ref="C54:C60"/>
    <mergeCell ref="C61:C79"/>
    <mergeCell ref="A9:A10"/>
    <mergeCell ref="A11:A12"/>
    <mergeCell ref="A18:A19"/>
    <mergeCell ref="A47:A49"/>
    <mergeCell ref="A51:A53"/>
    <mergeCell ref="A54:A56"/>
    <mergeCell ref="A57:A59"/>
    <mergeCell ref="E68:E69"/>
    <mergeCell ref="E70:E74"/>
    <mergeCell ref="E75:E79"/>
    <mergeCell ref="D54:D56"/>
    <mergeCell ref="D57:D59"/>
    <mergeCell ref="D61:D64"/>
    <mergeCell ref="E61:E64"/>
    <mergeCell ref="D65:D69"/>
    <mergeCell ref="E65:E66"/>
    <mergeCell ref="D70:D75"/>
    <mergeCell ref="D76:D79"/>
    <mergeCell ref="B41:B60"/>
    <mergeCell ref="B61:B79"/>
    <mergeCell ref="A70:A75"/>
    <mergeCell ref="A76:A79"/>
    <mergeCell ref="A3:A4"/>
    <mergeCell ref="A15:A17"/>
    <mergeCell ref="A23:A40"/>
    <mergeCell ref="B23:B40"/>
    <mergeCell ref="A41:A43"/>
    <mergeCell ref="A44:A45"/>
    <mergeCell ref="A61:A64"/>
    <mergeCell ref="K23:K27"/>
    <mergeCell ref="L24:L40"/>
    <mergeCell ref="K28:K29"/>
    <mergeCell ref="K30:K40"/>
    <mergeCell ref="A6:A8"/>
    <mergeCell ref="A13:A14"/>
    <mergeCell ref="C3:C8"/>
    <mergeCell ref="C9:C14"/>
    <mergeCell ref="C23:C40"/>
    <mergeCell ref="D18:D19"/>
    <mergeCell ref="D23:D40"/>
    <mergeCell ref="E28:E32"/>
    <mergeCell ref="E38:E39"/>
    <mergeCell ref="C15:C22"/>
    <mergeCell ref="D20:D22"/>
    <mergeCell ref="E20:E2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GENERAL</vt:lpstr>
      <vt:lpstr>NIVELES</vt:lpstr>
      <vt:lpstr>PRIMARIA </vt:lpstr>
      <vt:lpstr>SECUNDARIA</vt:lpstr>
      <vt:lpstr>MEDIA</vt:lpstr>
      <vt:lpstr>GRADO 3</vt:lpstr>
      <vt:lpstr>GRADO 4</vt:lpstr>
      <vt:lpstr>GRADO 5</vt:lpstr>
      <vt:lpstr>GRADO 6</vt:lpstr>
      <vt:lpstr>GRADO 7</vt:lpstr>
      <vt:lpstr>GRADO 8</vt:lpstr>
      <vt:lpstr>GRADO 9</vt:lpstr>
      <vt:lpstr>GRADO 10</vt:lpstr>
      <vt:lpstr>GRADO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cristo_pinta03@hotmail.com</dc:creator>
  <cp:lastModifiedBy>USER</cp:lastModifiedBy>
  <dcterms:created xsi:type="dcterms:W3CDTF">2022-09-21T13:31:29Z</dcterms:created>
  <dcterms:modified xsi:type="dcterms:W3CDTF">2022-10-22T00:53:07Z</dcterms:modified>
</cp:coreProperties>
</file>